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520" yWindow="2660" windowWidth="28580" windowHeight="23100" activeTab="2"/>
  </bookViews>
  <sheets>
    <sheet name="Denwood Open" sheetId="1" r:id="rId1"/>
    <sheet name="Finals" sheetId="2" r:id="rId2"/>
    <sheet name="ISSF Final" sheetId="3" r:id="rId3"/>
    <sheet name="Sheet2" sheetId="4" r:id="rId4"/>
    <sheet name="Sheet3" sheetId="5" r:id="rId5"/>
  </sheets>
  <definedNames>
    <definedName name="_xlnm.Print_Area_1">#REF!</definedName>
    <definedName name="_xlnm.Print_Area_3">'Denwood Open'!$A$31:$I$42</definedName>
    <definedName name="_xlnm.Print_Area_4">'Finals'!$A$1:$J$31</definedName>
    <definedName name="_xlnm.Print_Area_5">'ISSF Final'!$A$1:$W$13</definedName>
    <definedName name="_xlnm.Print_Area" localSheetId="0">'Denwood Open'!$A$1:$I$42</definedName>
    <definedName name="_xlnm.Print_Area" localSheetId="1">'Finals'!$A$1:$J$31</definedName>
    <definedName name="_xlnm.Print_Area" localSheetId="2">'ISSF Final'!$A$1:$W$13</definedName>
  </definedNames>
  <calcPr fullCalcOnLoad="1"/>
</workbook>
</file>

<file path=xl/sharedStrings.xml><?xml version="1.0" encoding="utf-8"?>
<sst xmlns="http://schemas.openxmlformats.org/spreadsheetml/2006/main" count="343" uniqueCount="126">
  <si>
    <t xml:space="preserve">Denwood Open </t>
  </si>
  <si>
    <t>4th May 2014</t>
  </si>
  <si>
    <t>Class 'A'</t>
  </si>
  <si>
    <t>Club</t>
  </si>
  <si>
    <t>1st</t>
  </si>
  <si>
    <t>2nd</t>
  </si>
  <si>
    <t>3rd</t>
  </si>
  <si>
    <t>4th</t>
  </si>
  <si>
    <t>5th</t>
  </si>
  <si>
    <t>6th</t>
  </si>
  <si>
    <t>Agg</t>
  </si>
  <si>
    <t>Place</t>
  </si>
  <si>
    <t>N Stirton</t>
  </si>
  <si>
    <t>Bon Accord</t>
  </si>
  <si>
    <t>J Sinclair</t>
  </si>
  <si>
    <t>Wick old Stagers</t>
  </si>
  <si>
    <t>C Ogle</t>
  </si>
  <si>
    <t>Alloa</t>
  </si>
  <si>
    <t>Class 'B'</t>
  </si>
  <si>
    <t>L Thomson</t>
  </si>
  <si>
    <t>Banff</t>
  </si>
  <si>
    <t>J W Main</t>
  </si>
  <si>
    <t>Clachnacuddin</t>
  </si>
  <si>
    <t>W D Allan</t>
  </si>
  <si>
    <t>I Thomson</t>
  </si>
  <si>
    <t>Watsonian RC</t>
  </si>
  <si>
    <t>N Stofberg</t>
  </si>
  <si>
    <t>J Hodgson</t>
  </si>
  <si>
    <t>A Dove</t>
  </si>
  <si>
    <t>N Brown</t>
  </si>
  <si>
    <t>C G De Jonckheere</t>
  </si>
  <si>
    <t>Dumfries</t>
  </si>
  <si>
    <t>R Thomson</t>
  </si>
  <si>
    <t>Class 'C'</t>
  </si>
  <si>
    <t>A Taylor [J]</t>
  </si>
  <si>
    <t>Strathearn RC</t>
  </si>
  <si>
    <t>S Gemmell</t>
  </si>
  <si>
    <t>Perth C&amp;C</t>
  </si>
  <si>
    <t>W Stewart [J]</t>
  </si>
  <si>
    <t>S Batchelor</t>
  </si>
  <si>
    <t>Forfar&amp; Dist</t>
  </si>
  <si>
    <t>A Williamson [J]</t>
  </si>
  <si>
    <t>Dumfries?</t>
  </si>
  <si>
    <t>Class 'D'</t>
  </si>
  <si>
    <t>J H Smith</t>
  </si>
  <si>
    <t>Huntly</t>
  </si>
  <si>
    <t>B J Smith [J]</t>
  </si>
  <si>
    <t>M Galea</t>
  </si>
  <si>
    <t>L Cooper</t>
  </si>
  <si>
    <t>St Andrews RC</t>
  </si>
  <si>
    <t>Pairs</t>
  </si>
  <si>
    <t>Gun</t>
  </si>
  <si>
    <t>H'cap</t>
  </si>
  <si>
    <t>Total</t>
  </si>
  <si>
    <t xml:space="preserve">Clachnacuddin </t>
  </si>
  <si>
    <t xml:space="preserve">Thomson, I </t>
  </si>
  <si>
    <t>Watsonians</t>
  </si>
  <si>
    <t xml:space="preserve">Thomson, R </t>
  </si>
  <si>
    <t>Juniors</t>
  </si>
  <si>
    <t>A Taylor</t>
  </si>
  <si>
    <t>W Stewart</t>
  </si>
  <si>
    <t>A Williamson</t>
  </si>
  <si>
    <t>B J Smith</t>
  </si>
  <si>
    <t>SSRA Grand Prix 1 (Prone) - Denwood 4th May 2014</t>
  </si>
  <si>
    <t>Main Qualification</t>
  </si>
  <si>
    <t>FP</t>
  </si>
  <si>
    <t>Name</t>
  </si>
  <si>
    <t>C &amp; D Final</t>
  </si>
  <si>
    <t>Agg.</t>
  </si>
  <si>
    <t>ISSF Final GP1 - Denwood 4th May 2014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</si>
  <si>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</si>
  <si>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</si>
  <si>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</si>
  <si>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</si>
  <si>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</si>
  <si>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</si>
  <si>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</si>
  <si>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</si>
  <si>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</si>
  <si>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</si>
  <si>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</si>
  <si>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</si>
  <si>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</si>
  <si>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</si>
  <si>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x100</t>
  </si>
  <si>
    <t>Prize List</t>
  </si>
  <si>
    <t xml:space="preserve">Malone, S </t>
  </si>
  <si>
    <t xml:space="preserve">Hodgson, T </t>
  </si>
  <si>
    <t>Dumries</t>
  </si>
  <si>
    <t>Spence, R</t>
  </si>
  <si>
    <t>Orkney SBRC</t>
  </si>
  <si>
    <t>Cumming, D</t>
  </si>
  <si>
    <t>Stanley</t>
  </si>
  <si>
    <t>Barron, J</t>
  </si>
  <si>
    <t xml:space="preserve">AURC </t>
  </si>
  <si>
    <t xml:space="preserve">Sinclair, J </t>
  </si>
  <si>
    <t>Wick Old Stagers</t>
  </si>
  <si>
    <t xml:space="preserve">Spence, F </t>
  </si>
  <si>
    <t>Henderson, I</t>
  </si>
  <si>
    <t>Larbert</t>
  </si>
  <si>
    <t>Gemmell, S</t>
  </si>
  <si>
    <t>Brown, N</t>
  </si>
  <si>
    <t>McIntosh, B</t>
  </si>
  <si>
    <t>St Andrews</t>
  </si>
  <si>
    <t>Nilsen, R</t>
  </si>
  <si>
    <t>C&amp;D Final</t>
  </si>
  <si>
    <t xml:space="preserve">Shedden, F </t>
  </si>
  <si>
    <t>W T Vaughan</t>
  </si>
  <si>
    <t>Selkirk</t>
  </si>
  <si>
    <t>J Henderson</t>
  </si>
  <si>
    <t>Watten</t>
  </si>
  <si>
    <t>T Hodgson</t>
  </si>
  <si>
    <t>F Spence</t>
  </si>
  <si>
    <t>A Ross</t>
  </si>
  <si>
    <t>M Thomson</t>
  </si>
  <si>
    <t>J Barron [J]</t>
  </si>
  <si>
    <t>Aberdeen University RC</t>
  </si>
  <si>
    <t>M Ozmond</t>
  </si>
  <si>
    <t>F Cheetham</t>
  </si>
  <si>
    <t>K Williamson [J]</t>
  </si>
  <si>
    <t>I Henderson</t>
  </si>
  <si>
    <t>K King</t>
  </si>
  <si>
    <t>Kendal</t>
  </si>
  <si>
    <t>J R Sinclair</t>
  </si>
  <si>
    <t>C W C Ogle</t>
  </si>
  <si>
    <t>C I H Thomson</t>
  </si>
</sst>
</file>

<file path=xl/styles.xml><?xml version="1.0" encoding="utf-8"?>
<styleSheet xmlns="http://schemas.openxmlformats.org/spreadsheetml/2006/main">
  <numFmts count="10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\£#,##0;[Red]&quot;-£&quot;#,##0"/>
    <numFmt numFmtId="165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0" xfId="46" applyAlignment="1">
      <alignment horizontal="center"/>
      <protection/>
    </xf>
    <xf numFmtId="0" fontId="2" fillId="0" borderId="0" xfId="46" applyFont="1">
      <alignment/>
      <protection/>
    </xf>
    <xf numFmtId="0" fontId="5" fillId="0" borderId="10" xfId="46" applyFont="1" applyBorder="1">
      <alignment/>
      <protection/>
    </xf>
    <xf numFmtId="0" fontId="2" fillId="0" borderId="10" xfId="46" applyFont="1" applyBorder="1" applyAlignment="1">
      <alignment horizontal="center"/>
      <protection/>
    </xf>
    <xf numFmtId="0" fontId="2" fillId="0" borderId="11" xfId="46" applyFont="1" applyBorder="1" applyAlignment="1">
      <alignment horizontal="center"/>
      <protection/>
    </xf>
    <xf numFmtId="0" fontId="2" fillId="0" borderId="12" xfId="46" applyFont="1" applyBorder="1" applyAlignment="1">
      <alignment horizontal="center"/>
      <protection/>
    </xf>
    <xf numFmtId="0" fontId="0" fillId="0" borderId="11" xfId="46" applyFont="1" applyFill="1" applyBorder="1" applyAlignment="1">
      <alignment horizontal="center"/>
      <protection/>
    </xf>
    <xf numFmtId="0" fontId="0" fillId="0" borderId="10" xfId="46" applyFont="1" applyBorder="1" applyAlignment="1">
      <alignment horizontal="center"/>
      <protection/>
    </xf>
    <xf numFmtId="0" fontId="0" fillId="0" borderId="11" xfId="46" applyFont="1" applyBorder="1" applyAlignment="1">
      <alignment horizontal="center"/>
      <protection/>
    </xf>
    <xf numFmtId="0" fontId="0" fillId="0" borderId="12" xfId="46" applyBorder="1" applyAlignment="1">
      <alignment horizontal="center"/>
      <protection/>
    </xf>
    <xf numFmtId="0" fontId="0" fillId="0" borderId="13" xfId="46" applyFont="1" applyBorder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2" fillId="0" borderId="0" xfId="46" applyFont="1" applyBorder="1" applyAlignment="1">
      <alignment horizontal="center"/>
      <protection/>
    </xf>
    <xf numFmtId="0" fontId="0" fillId="0" borderId="13" xfId="46" applyBorder="1" applyAlignment="1">
      <alignment horizontal="center"/>
      <protection/>
    </xf>
    <xf numFmtId="0" fontId="0" fillId="0" borderId="11" xfId="46" applyBorder="1">
      <alignment/>
      <protection/>
    </xf>
    <xf numFmtId="0" fontId="2" fillId="0" borderId="0" xfId="46" applyFont="1" applyAlignment="1">
      <alignment horizontal="center"/>
      <protection/>
    </xf>
    <xf numFmtId="0" fontId="6" fillId="0" borderId="0" xfId="46" applyFont="1" applyBorder="1" applyAlignment="1">
      <alignment horizontal="center" vertical="top"/>
      <protection/>
    </xf>
    <xf numFmtId="0" fontId="0" fillId="0" borderId="0" xfId="46" applyAlignment="1">
      <alignment horizontal="center" vertical="top"/>
      <protection/>
    </xf>
    <xf numFmtId="0" fontId="2" fillId="0" borderId="0" xfId="46" applyFont="1" applyAlignment="1">
      <alignment horizontal="center" vertical="top"/>
      <protection/>
    </xf>
    <xf numFmtId="0" fontId="7" fillId="0" borderId="0" xfId="46" applyFont="1">
      <alignment/>
      <protection/>
    </xf>
    <xf numFmtId="0" fontId="0" fillId="0" borderId="13" xfId="46" applyFill="1" applyBorder="1" applyAlignment="1">
      <alignment horizontal="center"/>
      <protection/>
    </xf>
    <xf numFmtId="0" fontId="0" fillId="0" borderId="0" xfId="46" applyBorder="1" applyProtection="1">
      <alignment/>
      <protection/>
    </xf>
    <xf numFmtId="0" fontId="0" fillId="0" borderId="0" xfId="46" applyProtection="1">
      <alignment/>
      <protection locked="0"/>
    </xf>
    <xf numFmtId="0" fontId="5" fillId="0" borderId="0" xfId="46" applyFont="1" applyBorder="1" applyProtection="1">
      <alignment/>
      <protection/>
    </xf>
    <xf numFmtId="0" fontId="0" fillId="0" borderId="0" xfId="46" applyBorder="1" applyProtection="1">
      <alignment/>
      <protection locked="0"/>
    </xf>
    <xf numFmtId="0" fontId="2" fillId="0" borderId="0" xfId="46" applyFont="1" applyAlignment="1" applyProtection="1">
      <alignment horizontal="center"/>
      <protection locked="0"/>
    </xf>
    <xf numFmtId="165" fontId="9" fillId="0" borderId="13" xfId="46" applyNumberFormat="1" applyFont="1" applyBorder="1" applyAlignment="1" applyProtection="1">
      <alignment horizontal="right"/>
      <protection locked="0"/>
    </xf>
    <xf numFmtId="165" fontId="9" fillId="0" borderId="11" xfId="46" applyNumberFormat="1" applyFont="1" applyBorder="1" applyAlignment="1" applyProtection="1">
      <alignment horizontal="right"/>
      <protection locked="0"/>
    </xf>
    <xf numFmtId="0" fontId="2" fillId="0" borderId="0" xfId="46" applyFont="1" applyBorder="1" applyAlignment="1" applyProtection="1">
      <alignment horizontal="center"/>
      <protection/>
    </xf>
    <xf numFmtId="0" fontId="0" fillId="0" borderId="0" xfId="46" applyBorder="1" applyAlignment="1" applyProtection="1">
      <alignment horizontal="center"/>
      <protection/>
    </xf>
    <xf numFmtId="165" fontId="9" fillId="0" borderId="0" xfId="46" applyNumberFormat="1" applyFont="1" applyBorder="1" applyAlignment="1" applyProtection="1">
      <alignment horizontal="right"/>
      <protection locked="0"/>
    </xf>
    <xf numFmtId="165" fontId="0" fillId="0" borderId="0" xfId="46" applyNumberFormat="1" applyBorder="1" applyAlignment="1" applyProtection="1">
      <alignment horizontal="right"/>
      <protection/>
    </xf>
    <xf numFmtId="0" fontId="5" fillId="0" borderId="11" xfId="46" applyFont="1" applyBorder="1" applyAlignment="1">
      <alignment horizontal="center"/>
      <protection/>
    </xf>
    <xf numFmtId="0" fontId="2" fillId="0" borderId="14" xfId="46" applyFont="1" applyBorder="1" applyAlignment="1">
      <alignment horizontal="center"/>
      <protection/>
    </xf>
    <xf numFmtId="0" fontId="2" fillId="0" borderId="15" xfId="46" applyFont="1" applyBorder="1" applyAlignment="1">
      <alignment horizontal="center"/>
      <protection/>
    </xf>
    <xf numFmtId="0" fontId="2" fillId="0" borderId="16" xfId="46" applyFont="1" applyBorder="1" applyAlignment="1">
      <alignment horizontal="center"/>
      <protection/>
    </xf>
    <xf numFmtId="0" fontId="2" fillId="0" borderId="17" xfId="46" applyFont="1" applyBorder="1" applyAlignment="1">
      <alignment horizontal="center"/>
      <protection/>
    </xf>
    <xf numFmtId="0" fontId="2" fillId="0" borderId="18" xfId="46" applyFont="1" applyBorder="1" applyAlignment="1">
      <alignment horizontal="center"/>
      <protection/>
    </xf>
    <xf numFmtId="0" fontId="2" fillId="0" borderId="19" xfId="46" applyFont="1" applyBorder="1" applyAlignment="1">
      <alignment horizontal="center"/>
      <protection/>
    </xf>
    <xf numFmtId="0" fontId="3" fillId="0" borderId="0" xfId="46" applyFont="1" applyBorder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0" fontId="6" fillId="0" borderId="0" xfId="46" applyFont="1" applyBorder="1" applyAlignment="1">
      <alignment horizontal="center" vertical="top"/>
      <protection/>
    </xf>
    <xf numFmtId="0" fontId="8" fillId="0" borderId="0" xfId="46" applyFont="1" applyBorder="1" applyAlignment="1">
      <alignment horizontal="center" vertical="top"/>
      <protection/>
    </xf>
    <xf numFmtId="0" fontId="0" fillId="0" borderId="11" xfId="46" applyFont="1" applyFill="1" applyBorder="1" applyAlignment="1">
      <alignment horizontal="left"/>
      <protection/>
    </xf>
    <xf numFmtId="0" fontId="0" fillId="0" borderId="10" xfId="46" applyFont="1" applyBorder="1" applyAlignment="1">
      <alignment horizontal="left"/>
      <protection/>
    </xf>
    <xf numFmtId="0" fontId="0" fillId="0" borderId="11" xfId="46" applyFont="1" applyBorder="1" applyAlignment="1">
      <alignment horizontal="left"/>
      <protection/>
    </xf>
    <xf numFmtId="0" fontId="0" fillId="0" borderId="10" xfId="46" applyFill="1" applyBorder="1" applyAlignment="1">
      <alignment horizontal="left"/>
      <protection/>
    </xf>
    <xf numFmtId="0" fontId="0" fillId="0" borderId="0" xfId="46" applyFill="1" applyBorder="1" applyAlignment="1">
      <alignment horizontal="left"/>
      <protection/>
    </xf>
    <xf numFmtId="0" fontId="2" fillId="0" borderId="0" xfId="46" applyFont="1" applyBorder="1" applyAlignment="1">
      <alignment horizontal="left"/>
      <protection/>
    </xf>
    <xf numFmtId="0" fontId="0" fillId="0" borderId="0" xfId="46" applyBorder="1" applyAlignment="1">
      <alignment horizontal="left"/>
      <protection/>
    </xf>
    <xf numFmtId="0" fontId="0" fillId="0" borderId="0" xfId="46" applyAlignment="1">
      <alignment horizontal="left"/>
      <protection/>
    </xf>
    <xf numFmtId="0" fontId="2" fillId="0" borderId="20" xfId="46" applyFont="1" applyBorder="1" applyAlignment="1">
      <alignment horizontal="center"/>
      <protection/>
    </xf>
    <xf numFmtId="0" fontId="2" fillId="0" borderId="21" xfId="46" applyFont="1" applyBorder="1" applyAlignment="1">
      <alignment horizontal="center"/>
      <protection/>
    </xf>
    <xf numFmtId="0" fontId="2" fillId="0" borderId="22" xfId="46" applyFont="1" applyBorder="1" applyAlignment="1">
      <alignment horizontal="center"/>
      <protection/>
    </xf>
    <xf numFmtId="0" fontId="2" fillId="0" borderId="23" xfId="46" applyFont="1" applyBorder="1" applyAlignment="1">
      <alignment horizontal="center"/>
      <protection/>
    </xf>
    <xf numFmtId="0" fontId="0" fillId="0" borderId="24" xfId="46" applyFont="1" applyFill="1" applyBorder="1" applyAlignment="1">
      <alignment horizontal="center"/>
      <protection/>
    </xf>
    <xf numFmtId="0" fontId="0" fillId="0" borderId="24" xfId="46" applyFont="1" applyBorder="1" applyAlignment="1">
      <alignment horizontal="center"/>
      <protection/>
    </xf>
    <xf numFmtId="0" fontId="0" fillId="0" borderId="24" xfId="46" applyFont="1" applyFill="1" applyBorder="1" applyAlignment="1">
      <alignment horizontal="left"/>
      <protection/>
    </xf>
    <xf numFmtId="0" fontId="0" fillId="0" borderId="24" xfId="46" applyFont="1" applyBorder="1" applyAlignment="1">
      <alignment horizontal="left"/>
      <protection/>
    </xf>
    <xf numFmtId="0" fontId="2" fillId="0" borderId="0" xfId="46" applyFont="1" applyAlignment="1">
      <alignment horizontal="left"/>
      <protection/>
    </xf>
    <xf numFmtId="165" fontId="0" fillId="0" borderId="11" xfId="46" applyNumberFormat="1" applyFont="1" applyBorder="1" applyAlignment="1">
      <alignment horizontal="center"/>
      <protection/>
    </xf>
    <xf numFmtId="165" fontId="0" fillId="0" borderId="11" xfId="46" applyNumberFormat="1" applyFont="1" applyFill="1" applyBorder="1" applyAlignment="1">
      <alignment horizontal="center"/>
      <protection/>
    </xf>
    <xf numFmtId="165" fontId="0" fillId="0" borderId="24" xfId="46" applyNumberFormat="1" applyFont="1" applyBorder="1" applyAlignment="1">
      <alignment horizontal="center"/>
      <protection/>
    </xf>
    <xf numFmtId="0" fontId="0" fillId="0" borderId="25" xfId="46" applyFont="1" applyBorder="1" applyAlignment="1">
      <alignment horizontal="center"/>
      <protection/>
    </xf>
    <xf numFmtId="0" fontId="0" fillId="0" borderId="26" xfId="46" applyFont="1" applyBorder="1" applyAlignment="1">
      <alignment horizontal="center"/>
      <protection/>
    </xf>
    <xf numFmtId="0" fontId="0" fillId="0" borderId="27" xfId="46" applyBorder="1" applyAlignment="1">
      <alignment horizontal="center"/>
      <protection/>
    </xf>
    <xf numFmtId="0" fontId="2" fillId="0" borderId="28" xfId="46" applyFont="1" applyBorder="1" applyAlignment="1">
      <alignment horizontal="center"/>
      <protection/>
    </xf>
    <xf numFmtId="0" fontId="0" fillId="0" borderId="13" xfId="46" applyFont="1" applyFill="1" applyBorder="1" applyAlignment="1">
      <alignment horizontal="left"/>
      <protection/>
    </xf>
    <xf numFmtId="0" fontId="0" fillId="0" borderId="13" xfId="46" applyFont="1" applyBorder="1" applyAlignment="1">
      <alignment horizontal="left"/>
      <protection/>
    </xf>
    <xf numFmtId="0" fontId="2" fillId="0" borderId="29" xfId="46" applyFont="1" applyBorder="1" applyAlignment="1">
      <alignment horizontal="center"/>
      <protection/>
    </xf>
    <xf numFmtId="0" fontId="2" fillId="0" borderId="30" xfId="46" applyFont="1" applyBorder="1" applyAlignment="1">
      <alignment horizontal="left"/>
      <protection/>
    </xf>
    <xf numFmtId="0" fontId="2" fillId="0" borderId="31" xfId="46" applyFont="1" applyBorder="1" applyAlignment="1">
      <alignment horizontal="left"/>
      <protection/>
    </xf>
    <xf numFmtId="0" fontId="0" fillId="0" borderId="32" xfId="46" applyFont="1" applyBorder="1" applyAlignment="1">
      <alignment horizontal="left"/>
      <protection/>
    </xf>
    <xf numFmtId="0" fontId="0" fillId="0" borderId="13" xfId="46" applyFont="1" applyFill="1" applyBorder="1" applyAlignment="1">
      <alignment horizontal="center"/>
      <protection/>
    </xf>
    <xf numFmtId="0" fontId="0" fillId="0" borderId="27" xfId="46" applyFont="1" applyBorder="1" applyAlignment="1">
      <alignment horizontal="center"/>
      <protection/>
    </xf>
    <xf numFmtId="0" fontId="2" fillId="0" borderId="33" xfId="46" applyFont="1" applyBorder="1" applyAlignment="1">
      <alignment horizontal="center"/>
      <protection/>
    </xf>
    <xf numFmtId="0" fontId="2" fillId="0" borderId="31" xfId="46" applyFont="1" applyBorder="1" applyAlignment="1">
      <alignment horizontal="center"/>
      <protection/>
    </xf>
    <xf numFmtId="0" fontId="2" fillId="0" borderId="34" xfId="46" applyFont="1" applyBorder="1" applyAlignment="1">
      <alignment horizontal="center"/>
      <protection/>
    </xf>
    <xf numFmtId="0" fontId="5" fillId="0" borderId="35" xfId="46" applyFont="1" applyBorder="1">
      <alignment/>
      <protection/>
    </xf>
    <xf numFmtId="0" fontId="2" fillId="0" borderId="36" xfId="46" applyFont="1" applyBorder="1" applyAlignment="1">
      <alignment horizontal="left"/>
      <protection/>
    </xf>
    <xf numFmtId="0" fontId="2" fillId="0" borderId="37" xfId="46" applyFont="1" applyBorder="1" applyAlignment="1">
      <alignment horizontal="center"/>
      <protection/>
    </xf>
    <xf numFmtId="0" fontId="0" fillId="0" borderId="21" xfId="46" applyFont="1" applyFill="1" applyBorder="1" applyAlignment="1">
      <alignment horizontal="left"/>
      <protection/>
    </xf>
    <xf numFmtId="0" fontId="0" fillId="0" borderId="38" xfId="46" applyBorder="1" applyAlignment="1">
      <alignment horizontal="center"/>
      <protection/>
    </xf>
    <xf numFmtId="0" fontId="0" fillId="0" borderId="23" xfId="46" applyFont="1" applyFill="1" applyBorder="1" applyAlignment="1">
      <alignment horizontal="left"/>
      <protection/>
    </xf>
    <xf numFmtId="0" fontId="0" fillId="0" borderId="39" xfId="46" applyBorder="1" applyAlignment="1">
      <alignment horizontal="center"/>
      <protection/>
    </xf>
    <xf numFmtId="2" fontId="0" fillId="0" borderId="38" xfId="46" applyNumberFormat="1" applyBorder="1" applyAlignment="1">
      <alignment horizontal="center"/>
      <protection/>
    </xf>
    <xf numFmtId="0" fontId="0" fillId="0" borderId="40" xfId="46" applyFill="1" applyBorder="1" applyAlignment="1">
      <alignment horizontal="left"/>
      <protection/>
    </xf>
    <xf numFmtId="0" fontId="0" fillId="0" borderId="40" xfId="46" applyFont="1" applyBorder="1" applyAlignment="1">
      <alignment horizontal="left"/>
      <protection/>
    </xf>
    <xf numFmtId="0" fontId="5" fillId="0" borderId="35" xfId="46" applyFont="1" applyFill="1" applyBorder="1" applyAlignment="1">
      <alignment horizontal="left"/>
      <protection/>
    </xf>
    <xf numFmtId="0" fontId="0" fillId="0" borderId="41" xfId="46" applyFill="1" applyBorder="1" applyAlignment="1">
      <alignment horizontal="left"/>
      <protection/>
    </xf>
    <xf numFmtId="165" fontId="0" fillId="0" borderId="38" xfId="46" applyNumberFormat="1" applyBorder="1" applyAlignment="1">
      <alignment horizontal="center"/>
      <protection/>
    </xf>
    <xf numFmtId="165" fontId="0" fillId="0" borderId="26" xfId="46" applyNumberFormat="1" applyFont="1" applyBorder="1" applyAlignment="1">
      <alignment horizontal="center"/>
      <protection/>
    </xf>
    <xf numFmtId="0" fontId="5" fillId="0" borderId="35" xfId="46" applyFont="1" applyBorder="1" applyAlignment="1">
      <alignment horizontal="left"/>
      <protection/>
    </xf>
    <xf numFmtId="0" fontId="0" fillId="0" borderId="21" xfId="46" applyFont="1" applyBorder="1" applyAlignment="1">
      <alignment horizontal="left"/>
      <protection/>
    </xf>
    <xf numFmtId="165" fontId="0" fillId="0" borderId="25" xfId="46" applyNumberFormat="1" applyFont="1" applyBorder="1" applyAlignment="1">
      <alignment horizontal="center"/>
      <protection/>
    </xf>
    <xf numFmtId="0" fontId="5" fillId="0" borderId="42" xfId="46" applyFont="1" applyBorder="1" applyAlignment="1">
      <alignment horizontal="left"/>
      <protection/>
    </xf>
    <xf numFmtId="0" fontId="2" fillId="0" borderId="43" xfId="46" applyFont="1" applyBorder="1" applyAlignment="1">
      <alignment horizontal="left"/>
      <protection/>
    </xf>
    <xf numFmtId="0" fontId="2" fillId="0" borderId="43" xfId="46" applyFont="1" applyBorder="1" applyAlignment="1">
      <alignment horizontal="center"/>
      <protection/>
    </xf>
    <xf numFmtId="0" fontId="0" fillId="0" borderId="44" xfId="46" applyFont="1" applyFill="1" applyBorder="1" applyAlignment="1">
      <alignment horizontal="left"/>
      <protection/>
    </xf>
    <xf numFmtId="0" fontId="0" fillId="0" borderId="45" xfId="46" applyFont="1" applyBorder="1" applyAlignment="1">
      <alignment horizontal="left" vertical="center"/>
      <protection/>
    </xf>
    <xf numFmtId="165" fontId="0" fillId="0" borderId="45" xfId="46" applyNumberFormat="1" applyBorder="1" applyAlignment="1">
      <alignment horizontal="center"/>
      <protection/>
    </xf>
    <xf numFmtId="0" fontId="0" fillId="0" borderId="45" xfId="46" applyFont="1" applyBorder="1" applyAlignment="1">
      <alignment horizontal="center"/>
      <protection/>
    </xf>
    <xf numFmtId="2" fontId="0" fillId="0" borderId="45" xfId="46" applyNumberFormat="1" applyFont="1" applyBorder="1" applyAlignment="1">
      <alignment horizontal="center"/>
      <protection/>
    </xf>
    <xf numFmtId="165" fontId="0" fillId="0" borderId="45" xfId="46" applyNumberFormat="1" applyBorder="1" applyAlignment="1">
      <alignment horizontal="center" vertical="center"/>
      <protection/>
    </xf>
    <xf numFmtId="0" fontId="0" fillId="0" borderId="44" xfId="46" applyFont="1" applyBorder="1" applyAlignment="1">
      <alignment horizontal="left"/>
      <protection/>
    </xf>
    <xf numFmtId="165" fontId="0" fillId="0" borderId="45" xfId="46" applyNumberFormat="1" applyFont="1" applyBorder="1" applyAlignment="1">
      <alignment horizontal="center" vertical="center"/>
      <protection/>
    </xf>
    <xf numFmtId="0" fontId="0" fillId="0" borderId="46" xfId="46" applyFont="1" applyBorder="1" applyAlignment="1">
      <alignment horizontal="left"/>
      <protection/>
    </xf>
    <xf numFmtId="0" fontId="0" fillId="0" borderId="47" xfId="46" applyFont="1" applyBorder="1" applyAlignment="1">
      <alignment horizontal="left" vertical="center"/>
      <protection/>
    </xf>
    <xf numFmtId="165" fontId="0" fillId="0" borderId="47" xfId="46" applyNumberFormat="1" applyBorder="1" applyAlignment="1">
      <alignment horizontal="center"/>
      <protection/>
    </xf>
    <xf numFmtId="0" fontId="0" fillId="0" borderId="47" xfId="46" applyFont="1" applyBorder="1" applyAlignment="1">
      <alignment horizontal="center"/>
      <protection/>
    </xf>
    <xf numFmtId="2" fontId="0" fillId="0" borderId="47" xfId="46" applyNumberFormat="1" applyFont="1" applyBorder="1" applyAlignment="1">
      <alignment horizontal="center"/>
      <protection/>
    </xf>
    <xf numFmtId="0" fontId="2" fillId="0" borderId="43" xfId="46" applyFont="1" applyBorder="1" applyAlignment="1">
      <alignment horizontal="center"/>
      <protection/>
    </xf>
    <xf numFmtId="0" fontId="2" fillId="0" borderId="48" xfId="46" applyFont="1" applyBorder="1" applyAlignment="1">
      <alignment horizontal="center"/>
      <protection/>
    </xf>
    <xf numFmtId="165" fontId="0" fillId="0" borderId="49" xfId="46" applyNumberFormat="1" applyBorder="1" applyAlignment="1">
      <alignment horizontal="center" vertical="center"/>
      <protection/>
    </xf>
    <xf numFmtId="165" fontId="0" fillId="0" borderId="49" xfId="46" applyNumberFormat="1" applyFont="1" applyBorder="1" applyAlignment="1">
      <alignment horizontal="center" vertical="center"/>
      <protection/>
    </xf>
    <xf numFmtId="165" fontId="0" fillId="0" borderId="47" xfId="46" applyNumberFormat="1" applyFont="1" applyBorder="1" applyAlignment="1">
      <alignment horizontal="center" vertical="center"/>
      <protection/>
    </xf>
    <xf numFmtId="165" fontId="0" fillId="0" borderId="50" xfId="46" applyNumberFormat="1" applyFont="1" applyBorder="1" applyAlignment="1">
      <alignment horizontal="center" vertical="center"/>
      <protection/>
    </xf>
    <xf numFmtId="0" fontId="0" fillId="0" borderId="37" xfId="46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2" fillId="0" borderId="52" xfId="46" applyFont="1" applyBorder="1" applyAlignment="1" applyProtection="1">
      <alignment horizontal="center"/>
      <protection/>
    </xf>
    <xf numFmtId="0" fontId="2" fillId="0" borderId="53" xfId="46" applyFont="1" applyBorder="1" applyAlignment="1" applyProtection="1">
      <alignment horizontal="center"/>
      <protection/>
    </xf>
    <xf numFmtId="0" fontId="2" fillId="0" borderId="53" xfId="46" applyFont="1" applyBorder="1" applyAlignment="1" applyProtection="1">
      <alignment horizontal="center"/>
      <protection locked="0"/>
    </xf>
    <xf numFmtId="0" fontId="9" fillId="0" borderId="28" xfId="46" applyFont="1" applyBorder="1" applyAlignment="1" applyProtection="1">
      <alignment horizontal="center"/>
      <protection/>
    </xf>
    <xf numFmtId="0" fontId="9" fillId="0" borderId="21" xfId="46" applyFont="1" applyBorder="1" applyAlignment="1" applyProtection="1">
      <alignment horizontal="center"/>
      <protection/>
    </xf>
    <xf numFmtId="0" fontId="9" fillId="0" borderId="23" xfId="46" applyFont="1" applyBorder="1" applyAlignment="1" applyProtection="1">
      <alignment horizontal="center"/>
      <protection/>
    </xf>
    <xf numFmtId="165" fontId="9" fillId="0" borderId="24" xfId="46" applyNumberFormat="1" applyFont="1" applyBorder="1" applyAlignment="1" applyProtection="1">
      <alignment horizontal="right"/>
      <protection locked="0"/>
    </xf>
    <xf numFmtId="165" fontId="9" fillId="0" borderId="13" xfId="46" applyNumberFormat="1" applyFont="1" applyBorder="1" applyAlignment="1" applyProtection="1">
      <alignment horizontal="center"/>
      <protection/>
    </xf>
    <xf numFmtId="165" fontId="9" fillId="0" borderId="11" xfId="46" applyNumberFormat="1" applyFont="1" applyBorder="1" applyAlignment="1" applyProtection="1">
      <alignment horizontal="center"/>
      <protection/>
    </xf>
    <xf numFmtId="165" fontId="9" fillId="0" borderId="24" xfId="46" applyNumberFormat="1" applyFont="1" applyBorder="1" applyAlignment="1" applyProtection="1">
      <alignment horizontal="center"/>
      <protection/>
    </xf>
    <xf numFmtId="0" fontId="2" fillId="0" borderId="54" xfId="46" applyFont="1" applyBorder="1" applyAlignment="1" applyProtection="1">
      <alignment horizontal="center"/>
      <protection/>
    </xf>
    <xf numFmtId="165" fontId="9" fillId="0" borderId="27" xfId="46" applyNumberFormat="1" applyFont="1" applyBorder="1" applyAlignment="1" applyProtection="1">
      <alignment horizontal="right"/>
      <protection/>
    </xf>
    <xf numFmtId="165" fontId="9" fillId="0" borderId="25" xfId="46" applyNumberFormat="1" applyFont="1" applyBorder="1" applyAlignment="1" applyProtection="1">
      <alignment horizontal="right"/>
      <protection/>
    </xf>
    <xf numFmtId="165" fontId="9" fillId="0" borderId="26" xfId="46" applyNumberFormat="1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selection activeCell="A1" sqref="A1:C1"/>
    </sheetView>
  </sheetViews>
  <sheetFormatPr defaultColWidth="8.7109375" defaultRowHeight="12.75"/>
  <cols>
    <col min="1" max="1" width="28.7109375" style="1" customWidth="1"/>
    <col min="2" max="2" width="23.00390625" style="1" customWidth="1"/>
    <col min="3" max="9" width="6.421875" style="1" customWidth="1"/>
    <col min="10" max="16384" width="8.7109375" style="1" customWidth="1"/>
  </cols>
  <sheetData>
    <row r="1" spans="1:7" ht="25.5" thickBot="1">
      <c r="A1" s="41" t="s">
        <v>0</v>
      </c>
      <c r="B1" s="41"/>
      <c r="C1" s="41"/>
      <c r="D1" s="42" t="s">
        <v>1</v>
      </c>
      <c r="E1" s="42"/>
      <c r="F1" s="42"/>
      <c r="G1" s="42"/>
    </row>
    <row r="2" spans="1:9" ht="12.75">
      <c r="A2" s="80" t="s">
        <v>2</v>
      </c>
      <c r="B2" s="81" t="s">
        <v>3</v>
      </c>
      <c r="C2" s="53" t="s">
        <v>4</v>
      </c>
      <c r="D2" s="53" t="s">
        <v>5</v>
      </c>
      <c r="E2" s="53" t="s">
        <v>6</v>
      </c>
      <c r="F2" s="53" t="s">
        <v>7</v>
      </c>
      <c r="G2" s="53" t="s">
        <v>8</v>
      </c>
      <c r="H2" s="53" t="s">
        <v>9</v>
      </c>
      <c r="I2" s="82" t="s">
        <v>10</v>
      </c>
    </row>
    <row r="3" spans="1:9" ht="12.75">
      <c r="A3" s="83" t="s">
        <v>12</v>
      </c>
      <c r="B3" s="46" t="s">
        <v>13</v>
      </c>
      <c r="C3" s="10">
        <v>102.9</v>
      </c>
      <c r="D3" s="10">
        <v>104.7</v>
      </c>
      <c r="E3" s="62">
        <v>103</v>
      </c>
      <c r="F3" s="10">
        <v>103.8</v>
      </c>
      <c r="G3" s="10">
        <v>103.3</v>
      </c>
      <c r="H3" s="62">
        <v>105</v>
      </c>
      <c r="I3" s="84">
        <f>SUM(C3:H3)</f>
        <v>622.7</v>
      </c>
    </row>
    <row r="4" spans="1:9" ht="12.75">
      <c r="A4" s="83" t="s">
        <v>123</v>
      </c>
      <c r="B4" s="47" t="s">
        <v>96</v>
      </c>
      <c r="C4" s="10">
        <v>98.8</v>
      </c>
      <c r="D4" s="62">
        <v>103</v>
      </c>
      <c r="E4" s="10">
        <v>101.9</v>
      </c>
      <c r="F4" s="10">
        <v>101.3</v>
      </c>
      <c r="G4" s="10">
        <v>102.8</v>
      </c>
      <c r="H4" s="10">
        <v>102.2</v>
      </c>
      <c r="I4" s="87">
        <f>SUM(C4:H4)</f>
        <v>610.0000000000001</v>
      </c>
    </row>
    <row r="5" spans="1:9" ht="13.5" thickBot="1">
      <c r="A5" s="85" t="s">
        <v>124</v>
      </c>
      <c r="B5" s="60" t="s">
        <v>17</v>
      </c>
      <c r="C5" s="58">
        <v>100.5</v>
      </c>
      <c r="D5" s="58">
        <v>101.2</v>
      </c>
      <c r="E5" s="58">
        <v>100.3</v>
      </c>
      <c r="F5" s="58">
        <v>103.2</v>
      </c>
      <c r="G5" s="58">
        <v>103.4</v>
      </c>
      <c r="H5" s="58">
        <v>99.1</v>
      </c>
      <c r="I5" s="86">
        <f>SUM(C5:H5)</f>
        <v>607.7</v>
      </c>
    </row>
    <row r="6" spans="1:9" ht="13.5" thickBot="1">
      <c r="A6" s="88"/>
      <c r="B6" s="89"/>
      <c r="C6" s="13"/>
      <c r="D6" s="13"/>
      <c r="E6" s="13"/>
      <c r="F6" s="13"/>
      <c r="G6" s="13"/>
      <c r="H6" s="13"/>
      <c r="I6" s="13"/>
    </row>
    <row r="7" spans="1:9" ht="12.75">
      <c r="A7" s="90" t="s">
        <v>18</v>
      </c>
      <c r="B7" s="81" t="s">
        <v>3</v>
      </c>
      <c r="C7" s="53" t="s">
        <v>4</v>
      </c>
      <c r="D7" s="53" t="s">
        <v>5</v>
      </c>
      <c r="E7" s="53" t="s">
        <v>6</v>
      </c>
      <c r="F7" s="53" t="s">
        <v>7</v>
      </c>
      <c r="G7" s="53" t="s">
        <v>8</v>
      </c>
      <c r="H7" s="53" t="s">
        <v>9</v>
      </c>
      <c r="I7" s="82" t="s">
        <v>10</v>
      </c>
    </row>
    <row r="8" spans="1:9" ht="12.75">
      <c r="A8" s="91" t="s">
        <v>19</v>
      </c>
      <c r="B8" s="46" t="s">
        <v>20</v>
      </c>
      <c r="C8" s="62">
        <v>101.2</v>
      </c>
      <c r="D8" s="62">
        <v>101.4</v>
      </c>
      <c r="E8" s="62">
        <v>101.6</v>
      </c>
      <c r="F8" s="62">
        <v>102.5</v>
      </c>
      <c r="G8" s="62">
        <v>102.3</v>
      </c>
      <c r="H8" s="62">
        <v>103</v>
      </c>
      <c r="I8" s="92">
        <f aca="true" t="shared" si="0" ref="I8:I17">SUM(C8:H8)</f>
        <v>612</v>
      </c>
    </row>
    <row r="9" spans="1:9" ht="12.75">
      <c r="A9" s="83" t="s">
        <v>21</v>
      </c>
      <c r="B9" s="46" t="s">
        <v>22</v>
      </c>
      <c r="C9" s="62">
        <v>101.8</v>
      </c>
      <c r="D9" s="62">
        <v>102.6</v>
      </c>
      <c r="E9" s="62">
        <v>99.6</v>
      </c>
      <c r="F9" s="62">
        <v>104</v>
      </c>
      <c r="G9" s="62">
        <v>102.1</v>
      </c>
      <c r="H9" s="62">
        <v>101.7</v>
      </c>
      <c r="I9" s="92">
        <f t="shared" si="0"/>
        <v>611.8000000000001</v>
      </c>
    </row>
    <row r="10" spans="1:9" ht="12.75">
      <c r="A10" s="83" t="s">
        <v>23</v>
      </c>
      <c r="B10" s="47" t="s">
        <v>22</v>
      </c>
      <c r="C10" s="62">
        <v>98.9</v>
      </c>
      <c r="D10" s="62">
        <v>101.4</v>
      </c>
      <c r="E10" s="62">
        <v>102</v>
      </c>
      <c r="F10" s="62">
        <v>102.2</v>
      </c>
      <c r="G10" s="62">
        <v>100.2</v>
      </c>
      <c r="H10" s="62">
        <v>102.3</v>
      </c>
      <c r="I10" s="92">
        <f t="shared" si="0"/>
        <v>607</v>
      </c>
    </row>
    <row r="11" spans="1:9" ht="12.75">
      <c r="A11" s="83" t="s">
        <v>125</v>
      </c>
      <c r="B11" s="47" t="s">
        <v>25</v>
      </c>
      <c r="C11" s="62">
        <v>100.8</v>
      </c>
      <c r="D11" s="62">
        <v>99.5</v>
      </c>
      <c r="E11" s="62">
        <v>98.4</v>
      </c>
      <c r="F11" s="62">
        <v>104.6</v>
      </c>
      <c r="G11" s="62">
        <v>101.1</v>
      </c>
      <c r="H11" s="62">
        <v>101</v>
      </c>
      <c r="I11" s="92">
        <f t="shared" si="0"/>
        <v>605.4000000000001</v>
      </c>
    </row>
    <row r="12" spans="1:9" ht="12.75">
      <c r="A12" s="83" t="s">
        <v>26</v>
      </c>
      <c r="B12" s="47" t="s">
        <v>13</v>
      </c>
      <c r="C12" s="62">
        <v>101.2</v>
      </c>
      <c r="D12" s="62">
        <v>100.8</v>
      </c>
      <c r="E12" s="62">
        <v>101.3</v>
      </c>
      <c r="F12" s="62">
        <v>100.5</v>
      </c>
      <c r="G12" s="62">
        <v>100.7</v>
      </c>
      <c r="H12" s="62">
        <v>100.6</v>
      </c>
      <c r="I12" s="92">
        <f t="shared" si="0"/>
        <v>605.1</v>
      </c>
    </row>
    <row r="13" spans="1:9" ht="12.75">
      <c r="A13" s="83" t="s">
        <v>27</v>
      </c>
      <c r="B13" s="47" t="s">
        <v>17</v>
      </c>
      <c r="C13" s="62">
        <v>100.1</v>
      </c>
      <c r="D13" s="62">
        <v>98.9</v>
      </c>
      <c r="E13" s="62">
        <v>102.5</v>
      </c>
      <c r="F13" s="62">
        <v>100.2</v>
      </c>
      <c r="G13" s="62">
        <v>101.1</v>
      </c>
      <c r="H13" s="62">
        <v>102.2</v>
      </c>
      <c r="I13" s="92">
        <f t="shared" si="0"/>
        <v>605</v>
      </c>
    </row>
    <row r="14" spans="1:9" ht="12.75">
      <c r="A14" s="83" t="s">
        <v>28</v>
      </c>
      <c r="B14" s="47" t="s">
        <v>25</v>
      </c>
      <c r="C14" s="62">
        <v>100.1</v>
      </c>
      <c r="D14" s="62">
        <v>100.7</v>
      </c>
      <c r="E14" s="62">
        <v>100</v>
      </c>
      <c r="F14" s="62">
        <v>101</v>
      </c>
      <c r="G14" s="62">
        <v>98.5</v>
      </c>
      <c r="H14" s="62">
        <v>101.4</v>
      </c>
      <c r="I14" s="92">
        <f t="shared" si="0"/>
        <v>601.7</v>
      </c>
    </row>
    <row r="15" spans="1:9" ht="12.75">
      <c r="A15" s="83" t="s">
        <v>29</v>
      </c>
      <c r="B15" s="47" t="s">
        <v>17</v>
      </c>
      <c r="C15" s="62">
        <v>100.1</v>
      </c>
      <c r="D15" s="62">
        <v>97.9</v>
      </c>
      <c r="E15" s="62">
        <v>100.4</v>
      </c>
      <c r="F15" s="62">
        <v>100.9</v>
      </c>
      <c r="G15" s="62">
        <v>98.7</v>
      </c>
      <c r="H15" s="62">
        <v>102.7</v>
      </c>
      <c r="I15" s="92">
        <f t="shared" si="0"/>
        <v>600.6999999999999</v>
      </c>
    </row>
    <row r="16" spans="1:9" ht="12.75">
      <c r="A16" s="83" t="s">
        <v>30</v>
      </c>
      <c r="B16" s="47" t="s">
        <v>31</v>
      </c>
      <c r="C16" s="62">
        <v>99.6</v>
      </c>
      <c r="D16" s="62">
        <v>102.1</v>
      </c>
      <c r="E16" s="62">
        <v>100.8</v>
      </c>
      <c r="F16" s="62">
        <v>97.3</v>
      </c>
      <c r="G16" s="62">
        <v>99.5</v>
      </c>
      <c r="H16" s="62">
        <v>99</v>
      </c>
      <c r="I16" s="92">
        <f t="shared" si="0"/>
        <v>598.3</v>
      </c>
    </row>
    <row r="17" spans="1:9" ht="13.5" thickBot="1">
      <c r="A17" s="85" t="s">
        <v>32</v>
      </c>
      <c r="B17" s="60" t="s">
        <v>25</v>
      </c>
      <c r="C17" s="64">
        <v>100.1</v>
      </c>
      <c r="D17" s="64">
        <v>100.2</v>
      </c>
      <c r="E17" s="64">
        <v>97.2</v>
      </c>
      <c r="F17" s="64">
        <v>100.4</v>
      </c>
      <c r="G17" s="64">
        <v>99.1</v>
      </c>
      <c r="H17" s="64">
        <v>99.8</v>
      </c>
      <c r="I17" s="93">
        <f t="shared" si="0"/>
        <v>596.8</v>
      </c>
    </row>
    <row r="18" spans="1:9" ht="13.5" thickBot="1">
      <c r="A18" s="49"/>
      <c r="B18" s="50"/>
      <c r="C18" s="13"/>
      <c r="D18" s="13"/>
      <c r="E18" s="13"/>
      <c r="F18" s="13"/>
      <c r="G18" s="13"/>
      <c r="H18" s="13"/>
      <c r="I18" s="13"/>
    </row>
    <row r="19" spans="1:9" ht="12.75">
      <c r="A19" s="90" t="s">
        <v>33</v>
      </c>
      <c r="B19" s="81" t="s">
        <v>3</v>
      </c>
      <c r="C19" s="53" t="s">
        <v>4</v>
      </c>
      <c r="D19" s="53" t="s">
        <v>5</v>
      </c>
      <c r="E19" s="53" t="s">
        <v>6</v>
      </c>
      <c r="F19" s="53" t="s">
        <v>7</v>
      </c>
      <c r="G19" s="53" t="s">
        <v>8</v>
      </c>
      <c r="H19" s="53" t="s">
        <v>9</v>
      </c>
      <c r="I19" s="82" t="s">
        <v>10</v>
      </c>
    </row>
    <row r="20" spans="1:9" ht="12.75">
      <c r="A20" s="83" t="s">
        <v>34</v>
      </c>
      <c r="B20" s="47" t="s">
        <v>35</v>
      </c>
      <c r="C20" s="62">
        <v>99.4</v>
      </c>
      <c r="D20" s="62">
        <v>100.6</v>
      </c>
      <c r="E20" s="62">
        <v>101.8</v>
      </c>
      <c r="F20" s="62">
        <v>103.2</v>
      </c>
      <c r="G20" s="62">
        <v>102.7</v>
      </c>
      <c r="H20" s="62">
        <v>101.8</v>
      </c>
      <c r="I20" s="96">
        <f>SUM(C20:H20)</f>
        <v>609.5</v>
      </c>
    </row>
    <row r="21" spans="1:9" ht="12.75">
      <c r="A21" s="83" t="s">
        <v>36</v>
      </c>
      <c r="B21" s="47" t="s">
        <v>37</v>
      </c>
      <c r="C21" s="62">
        <v>101.1</v>
      </c>
      <c r="D21" s="62">
        <v>99.5</v>
      </c>
      <c r="E21" s="62">
        <v>102.1</v>
      </c>
      <c r="F21" s="62">
        <v>100.2</v>
      </c>
      <c r="G21" s="62">
        <v>101.4</v>
      </c>
      <c r="H21" s="62">
        <v>100.3</v>
      </c>
      <c r="I21" s="96">
        <f>SUM(C21:H21)</f>
        <v>604.5999999999999</v>
      </c>
    </row>
    <row r="22" spans="1:9" ht="12.75">
      <c r="A22" s="83" t="s">
        <v>38</v>
      </c>
      <c r="B22" s="46" t="s">
        <v>35</v>
      </c>
      <c r="C22" s="62">
        <v>98.9</v>
      </c>
      <c r="D22" s="62">
        <v>97</v>
      </c>
      <c r="E22" s="62">
        <v>101.3</v>
      </c>
      <c r="F22" s="62">
        <v>100.4</v>
      </c>
      <c r="G22" s="62">
        <v>97.5</v>
      </c>
      <c r="H22" s="62">
        <v>99.6</v>
      </c>
      <c r="I22" s="96">
        <f>SUM(C22:H22)</f>
        <v>594.7</v>
      </c>
    </row>
    <row r="23" spans="1:9" ht="12.75">
      <c r="A23" s="83" t="s">
        <v>39</v>
      </c>
      <c r="B23" s="47" t="s">
        <v>40</v>
      </c>
      <c r="C23" s="62">
        <v>100.8</v>
      </c>
      <c r="D23" s="62">
        <v>99.9</v>
      </c>
      <c r="E23" s="62">
        <v>96.5</v>
      </c>
      <c r="F23" s="62">
        <v>99.5</v>
      </c>
      <c r="G23" s="62">
        <v>100.9</v>
      </c>
      <c r="H23" s="62">
        <v>96.5</v>
      </c>
      <c r="I23" s="96">
        <f>SUM(C23:H23)</f>
        <v>594.1</v>
      </c>
    </row>
    <row r="24" spans="1:9" ht="13.5" thickBot="1">
      <c r="A24" s="85" t="s">
        <v>41</v>
      </c>
      <c r="B24" s="60" t="s">
        <v>42</v>
      </c>
      <c r="C24" s="64">
        <v>100.4</v>
      </c>
      <c r="D24" s="64">
        <v>100</v>
      </c>
      <c r="E24" s="64">
        <v>95.7</v>
      </c>
      <c r="F24" s="64">
        <v>95.5</v>
      </c>
      <c r="G24" s="64">
        <v>100.9</v>
      </c>
      <c r="H24" s="64">
        <v>101.2</v>
      </c>
      <c r="I24" s="93">
        <f>SUM(C24:H24)</f>
        <v>593.7</v>
      </c>
    </row>
    <row r="25" spans="1:9" ht="13.5" thickBot="1">
      <c r="A25" s="51"/>
      <c r="B25" s="51"/>
      <c r="C25" s="13"/>
      <c r="D25" s="13"/>
      <c r="E25" s="13"/>
      <c r="F25" s="13"/>
      <c r="G25" s="13"/>
      <c r="H25" s="13"/>
      <c r="I25" s="13"/>
    </row>
    <row r="26" spans="1:9" ht="12.75">
      <c r="A26" s="94" t="s">
        <v>43</v>
      </c>
      <c r="B26" s="81" t="s">
        <v>3</v>
      </c>
      <c r="C26" s="53" t="s">
        <v>4</v>
      </c>
      <c r="D26" s="53" t="s">
        <v>5</v>
      </c>
      <c r="E26" s="53" t="s">
        <v>6</v>
      </c>
      <c r="F26" s="53" t="s">
        <v>7</v>
      </c>
      <c r="G26" s="53" t="s">
        <v>8</v>
      </c>
      <c r="H26" s="53" t="s">
        <v>9</v>
      </c>
      <c r="I26" s="82" t="s">
        <v>10</v>
      </c>
    </row>
    <row r="27" spans="1:9" ht="12.75">
      <c r="A27" s="83" t="s">
        <v>44</v>
      </c>
      <c r="B27" s="47" t="s">
        <v>45</v>
      </c>
      <c r="C27" s="62">
        <v>97.8</v>
      </c>
      <c r="D27" s="62">
        <v>101.1</v>
      </c>
      <c r="E27" s="62">
        <v>99.4</v>
      </c>
      <c r="F27" s="62">
        <v>95.9</v>
      </c>
      <c r="G27" s="62">
        <v>95.7</v>
      </c>
      <c r="H27" s="62">
        <v>99</v>
      </c>
      <c r="I27" s="96">
        <f>SUM(C27:H27)</f>
        <v>588.8999999999999</v>
      </c>
    </row>
    <row r="28" spans="1:9" ht="12.75">
      <c r="A28" s="83" t="s">
        <v>46</v>
      </c>
      <c r="B28" s="47" t="s">
        <v>45</v>
      </c>
      <c r="C28" s="62">
        <v>97.8</v>
      </c>
      <c r="D28" s="62">
        <v>97.3</v>
      </c>
      <c r="E28" s="62">
        <v>94.2</v>
      </c>
      <c r="F28" s="62">
        <v>98.4</v>
      </c>
      <c r="G28" s="62">
        <v>96.6</v>
      </c>
      <c r="H28" s="62">
        <v>99.7</v>
      </c>
      <c r="I28" s="96">
        <f>SUM(C28:H28)</f>
        <v>584.0000000000001</v>
      </c>
    </row>
    <row r="29" spans="1:9" ht="12.75">
      <c r="A29" s="83" t="s">
        <v>47</v>
      </c>
      <c r="B29" s="47" t="s">
        <v>17</v>
      </c>
      <c r="C29" s="62">
        <v>94.3</v>
      </c>
      <c r="D29" s="62">
        <v>95.1</v>
      </c>
      <c r="E29" s="62">
        <v>96.6</v>
      </c>
      <c r="F29" s="62">
        <v>94.2</v>
      </c>
      <c r="G29" s="62">
        <v>100.2</v>
      </c>
      <c r="H29" s="62">
        <v>96.1</v>
      </c>
      <c r="I29" s="96">
        <f>SUM(C29:H29)</f>
        <v>576.5</v>
      </c>
    </row>
    <row r="30" spans="1:9" ht="13.5" thickBot="1">
      <c r="A30" s="85" t="s">
        <v>48</v>
      </c>
      <c r="B30" s="60" t="s">
        <v>49</v>
      </c>
      <c r="C30" s="64">
        <v>94</v>
      </c>
      <c r="D30" s="64">
        <v>97.4</v>
      </c>
      <c r="E30" s="64">
        <v>89.6</v>
      </c>
      <c r="F30" s="64">
        <v>93.9</v>
      </c>
      <c r="G30" s="64">
        <v>92</v>
      </c>
      <c r="H30" s="64">
        <v>94.2</v>
      </c>
      <c r="I30" s="93">
        <f>SUM(C30:H30)</f>
        <v>561.1</v>
      </c>
    </row>
    <row r="31" spans="1:9" ht="13.5" thickBot="1">
      <c r="A31" s="52"/>
      <c r="B31" s="52"/>
      <c r="C31" s="2"/>
      <c r="D31" s="13"/>
      <c r="E31" s="13"/>
      <c r="F31" s="13"/>
      <c r="G31" s="13"/>
      <c r="H31" s="13"/>
      <c r="I31" s="13"/>
    </row>
    <row r="32" spans="1:7" ht="12.75">
      <c r="A32" s="97" t="s">
        <v>50</v>
      </c>
      <c r="B32" s="98"/>
      <c r="C32" s="99" t="s">
        <v>51</v>
      </c>
      <c r="D32" s="99" t="s">
        <v>52</v>
      </c>
      <c r="E32" s="99" t="s">
        <v>53</v>
      </c>
      <c r="F32" s="113" t="s">
        <v>10</v>
      </c>
      <c r="G32" s="114"/>
    </row>
    <row r="33" spans="1:7" ht="12.75">
      <c r="A33" s="100" t="s">
        <v>21</v>
      </c>
      <c r="B33" s="101" t="s">
        <v>54</v>
      </c>
      <c r="C33" s="102">
        <v>611.8000000000001</v>
      </c>
      <c r="D33" s="103">
        <v>8</v>
      </c>
      <c r="E33" s="104">
        <f>C33+D33</f>
        <v>619.8000000000001</v>
      </c>
      <c r="F33" s="105">
        <f>E33+E34</f>
        <v>1234.8000000000002</v>
      </c>
      <c r="G33" s="115"/>
    </row>
    <row r="34" spans="1:7" ht="12.75">
      <c r="A34" s="106" t="s">
        <v>23</v>
      </c>
      <c r="B34" s="101"/>
      <c r="C34" s="102">
        <v>607</v>
      </c>
      <c r="D34" s="103">
        <v>8</v>
      </c>
      <c r="E34" s="104">
        <f>C34+D34</f>
        <v>615</v>
      </c>
      <c r="F34" s="105"/>
      <c r="G34" s="115"/>
    </row>
    <row r="35" spans="1:7" ht="12.75">
      <c r="A35" s="106" t="s">
        <v>55</v>
      </c>
      <c r="B35" s="101" t="s">
        <v>56</v>
      </c>
      <c r="C35" s="102">
        <v>605.4000000000001</v>
      </c>
      <c r="D35" s="103">
        <v>8</v>
      </c>
      <c r="E35" s="104">
        <f>C35+D35</f>
        <v>613.4000000000001</v>
      </c>
      <c r="F35" s="107">
        <f>E35+E36</f>
        <v>1218.2</v>
      </c>
      <c r="G35" s="116"/>
    </row>
    <row r="36" spans="1:7" ht="13.5" thickBot="1">
      <c r="A36" s="108" t="s">
        <v>57</v>
      </c>
      <c r="B36" s="109"/>
      <c r="C36" s="110">
        <v>596.8</v>
      </c>
      <c r="D36" s="111">
        <v>8</v>
      </c>
      <c r="E36" s="112">
        <f>C36+D36</f>
        <v>604.8</v>
      </c>
      <c r="F36" s="117"/>
      <c r="G36" s="118"/>
    </row>
    <row r="37" spans="1:9" ht="13.5" thickBot="1">
      <c r="A37" s="51"/>
      <c r="B37" s="50"/>
      <c r="C37" s="14"/>
      <c r="D37" s="14"/>
      <c r="E37" s="13"/>
      <c r="F37" s="13"/>
      <c r="G37" s="13"/>
      <c r="H37" s="13"/>
      <c r="I37" s="13"/>
    </row>
    <row r="38" spans="1:9" ht="12.75">
      <c r="A38" s="94" t="s">
        <v>58</v>
      </c>
      <c r="B38" s="81" t="s">
        <v>3</v>
      </c>
      <c r="C38" s="53" t="s">
        <v>4</v>
      </c>
      <c r="D38" s="53" t="s">
        <v>5</v>
      </c>
      <c r="E38" s="53" t="s">
        <v>6</v>
      </c>
      <c r="F38" s="53" t="s">
        <v>7</v>
      </c>
      <c r="G38" s="53" t="s">
        <v>8</v>
      </c>
      <c r="H38" s="53" t="s">
        <v>9</v>
      </c>
      <c r="I38" s="119" t="s">
        <v>10</v>
      </c>
    </row>
    <row r="39" spans="1:9" ht="12.75">
      <c r="A39" s="95" t="s">
        <v>59</v>
      </c>
      <c r="B39" s="47" t="s">
        <v>35</v>
      </c>
      <c r="C39" s="62">
        <v>99.4</v>
      </c>
      <c r="D39" s="62">
        <v>100.6</v>
      </c>
      <c r="E39" s="62">
        <v>101.8</v>
      </c>
      <c r="F39" s="62">
        <v>103.2</v>
      </c>
      <c r="G39" s="62">
        <v>102.7</v>
      </c>
      <c r="H39" s="62">
        <v>101.8</v>
      </c>
      <c r="I39" s="96">
        <f>SUM(C39:H39)</f>
        <v>609.5</v>
      </c>
    </row>
    <row r="40" spans="1:9" ht="12.75">
      <c r="A40" s="83" t="s">
        <v>60</v>
      </c>
      <c r="B40" s="47" t="s">
        <v>35</v>
      </c>
      <c r="C40" s="62">
        <v>98.9</v>
      </c>
      <c r="D40" s="62">
        <v>97</v>
      </c>
      <c r="E40" s="62">
        <v>101.3</v>
      </c>
      <c r="F40" s="62">
        <v>100.4</v>
      </c>
      <c r="G40" s="62">
        <v>97.5</v>
      </c>
      <c r="H40" s="62">
        <v>99.6</v>
      </c>
      <c r="I40" s="96">
        <f>SUM(C40:H40)</f>
        <v>594.7</v>
      </c>
    </row>
    <row r="41" spans="1:9" ht="12.75">
      <c r="A41" s="95" t="s">
        <v>61</v>
      </c>
      <c r="B41" s="47" t="s">
        <v>31</v>
      </c>
      <c r="C41" s="62">
        <v>100.4</v>
      </c>
      <c r="D41" s="62">
        <v>100</v>
      </c>
      <c r="E41" s="62">
        <v>95.7</v>
      </c>
      <c r="F41" s="62">
        <v>95.5</v>
      </c>
      <c r="G41" s="62">
        <v>100.9</v>
      </c>
      <c r="H41" s="62">
        <v>101.2</v>
      </c>
      <c r="I41" s="92">
        <f>SUM(C41:H41)</f>
        <v>593.7</v>
      </c>
    </row>
    <row r="42" spans="1:9" ht="13.5" thickBot="1">
      <c r="A42" s="85" t="s">
        <v>62</v>
      </c>
      <c r="B42" s="120" t="s">
        <v>45</v>
      </c>
      <c r="C42" s="64">
        <v>97.8</v>
      </c>
      <c r="D42" s="64">
        <v>97.3</v>
      </c>
      <c r="E42" s="64">
        <v>94.2</v>
      </c>
      <c r="F42" s="64">
        <v>98.4</v>
      </c>
      <c r="G42" s="64">
        <v>96.6</v>
      </c>
      <c r="H42" s="64">
        <v>99.7</v>
      </c>
      <c r="I42" s="93">
        <f>SUM(C42:H42)</f>
        <v>584.0000000000001</v>
      </c>
    </row>
  </sheetData>
  <sheetProtection/>
  <mergeCells count="7">
    <mergeCell ref="A1:C1"/>
    <mergeCell ref="D1:G1"/>
    <mergeCell ref="B33:B34"/>
    <mergeCell ref="B35:B36"/>
    <mergeCell ref="F32:G32"/>
    <mergeCell ref="F33:G34"/>
    <mergeCell ref="F35:G36"/>
  </mergeCells>
  <printOptions horizontalCentered="1"/>
  <pageMargins left="0.39375" right="0.39375" top="0.19652777777777777" bottom="0.19652777777777777" header="0.5118055555555555" footer="0.5118055555555555"/>
  <pageSetup fitToHeight="1" fitToWidth="1" horizontalDpi="300" verticalDpi="3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view="pageLayout" workbookViewId="0" topLeftCell="A1">
      <selection activeCell="H29" sqref="H29"/>
    </sheetView>
  </sheetViews>
  <sheetFormatPr defaultColWidth="8.7109375" defaultRowHeight="12.75"/>
  <cols>
    <col min="1" max="1" width="3.00390625" style="1" customWidth="1"/>
    <col min="2" max="2" width="17.7109375" style="1" customWidth="1"/>
    <col min="3" max="3" width="20.8515625" style="17" customWidth="1"/>
    <col min="4" max="9" width="6.7109375" style="2" customWidth="1"/>
    <col min="10" max="10" width="9.140625" style="2" customWidth="1"/>
    <col min="11" max="16384" width="8.7109375" style="1" customWidth="1"/>
  </cols>
  <sheetData>
    <row r="1" spans="1:10" ht="19.5">
      <c r="A1" s="43" t="s">
        <v>63</v>
      </c>
      <c r="B1" s="43"/>
      <c r="C1" s="43"/>
      <c r="D1" s="43"/>
      <c r="E1" s="43"/>
      <c r="F1" s="43"/>
      <c r="G1" s="43"/>
      <c r="H1" s="43"/>
      <c r="I1" s="43"/>
      <c r="J1" s="43"/>
    </row>
    <row r="2" spans="1:3" ht="12.75" customHeight="1">
      <c r="A2" s="18"/>
      <c r="B2" s="19"/>
      <c r="C2" s="20"/>
    </row>
    <row r="3" spans="1:3" ht="12.75" customHeight="1">
      <c r="A3" s="21" t="s">
        <v>64</v>
      </c>
      <c r="B3" s="19"/>
      <c r="C3" s="20"/>
    </row>
    <row r="4" ht="13.5" thickBot="1"/>
    <row r="5" spans="1:10" s="3" customFormat="1" ht="12.75" customHeight="1" thickBot="1">
      <c r="A5" s="77" t="s">
        <v>65</v>
      </c>
      <c r="B5" s="78" t="s">
        <v>66</v>
      </c>
      <c r="C5" s="78" t="s">
        <v>3</v>
      </c>
      <c r="D5" s="78" t="s">
        <v>4</v>
      </c>
      <c r="E5" s="78" t="s">
        <v>5</v>
      </c>
      <c r="F5" s="78" t="s">
        <v>6</v>
      </c>
      <c r="G5" s="78" t="s">
        <v>7</v>
      </c>
      <c r="H5" s="78" t="s">
        <v>8</v>
      </c>
      <c r="I5" s="78" t="s">
        <v>9</v>
      </c>
      <c r="J5" s="79" t="s">
        <v>10</v>
      </c>
    </row>
    <row r="6" spans="1:10" ht="12.75">
      <c r="A6" s="68">
        <v>16</v>
      </c>
      <c r="B6" s="69" t="s">
        <v>12</v>
      </c>
      <c r="C6" s="74" t="s">
        <v>13</v>
      </c>
      <c r="D6" s="12">
        <v>103.6</v>
      </c>
      <c r="E6" s="12">
        <v>106.5</v>
      </c>
      <c r="F6" s="75">
        <v>103.2</v>
      </c>
      <c r="G6" s="75">
        <v>105.2</v>
      </c>
      <c r="H6" s="75">
        <v>105.7</v>
      </c>
      <c r="I6" s="12">
        <v>103.3</v>
      </c>
      <c r="J6" s="76">
        <f aca="true" t="shared" si="0" ref="J6:J18">SUM(D6:I6)</f>
        <v>627.5</v>
      </c>
    </row>
    <row r="7" spans="1:10" ht="12.75">
      <c r="A7" s="54">
        <v>4</v>
      </c>
      <c r="B7" s="45" t="s">
        <v>19</v>
      </c>
      <c r="C7" s="47" t="s">
        <v>20</v>
      </c>
      <c r="D7" s="10">
        <v>101.7</v>
      </c>
      <c r="E7" s="10">
        <v>101.1</v>
      </c>
      <c r="F7" s="8">
        <v>101.9</v>
      </c>
      <c r="G7" s="8">
        <v>103.7</v>
      </c>
      <c r="H7" s="8">
        <v>102.3</v>
      </c>
      <c r="I7" s="10">
        <v>105.4</v>
      </c>
      <c r="J7" s="65">
        <f t="shared" si="0"/>
        <v>616.1</v>
      </c>
    </row>
    <row r="8" spans="1:10" ht="12.75">
      <c r="A8" s="54">
        <v>14</v>
      </c>
      <c r="B8" s="45" t="s">
        <v>23</v>
      </c>
      <c r="C8" s="47" t="s">
        <v>22</v>
      </c>
      <c r="D8" s="10">
        <v>101.4</v>
      </c>
      <c r="E8" s="10">
        <v>103.4</v>
      </c>
      <c r="F8" s="8">
        <v>103.5</v>
      </c>
      <c r="G8" s="8">
        <v>102.9</v>
      </c>
      <c r="H8" s="8">
        <v>101.9</v>
      </c>
      <c r="I8" s="10">
        <v>101.2</v>
      </c>
      <c r="J8" s="65">
        <f t="shared" si="0"/>
        <v>614.3000000000001</v>
      </c>
    </row>
    <row r="9" spans="1:10" ht="12.75">
      <c r="A9" s="54">
        <v>8</v>
      </c>
      <c r="B9" s="48" t="s">
        <v>21</v>
      </c>
      <c r="C9" s="46" t="s">
        <v>22</v>
      </c>
      <c r="D9" s="10">
        <v>101.6</v>
      </c>
      <c r="E9" s="10">
        <v>103.1</v>
      </c>
      <c r="F9" s="8">
        <v>102.2</v>
      </c>
      <c r="G9" s="8">
        <v>101.5</v>
      </c>
      <c r="H9" s="8">
        <v>103.5</v>
      </c>
      <c r="I9" s="10">
        <v>101.8</v>
      </c>
      <c r="J9" s="65">
        <f t="shared" si="0"/>
        <v>613.6999999999999</v>
      </c>
    </row>
    <row r="10" spans="1:10" ht="12.75">
      <c r="A10" s="54">
        <v>1</v>
      </c>
      <c r="B10" s="45" t="s">
        <v>27</v>
      </c>
      <c r="C10" s="46" t="s">
        <v>17</v>
      </c>
      <c r="D10" s="10">
        <v>99.8</v>
      </c>
      <c r="E10" s="10">
        <v>103.4</v>
      </c>
      <c r="F10" s="8">
        <v>100.1</v>
      </c>
      <c r="G10" s="8">
        <v>102.5</v>
      </c>
      <c r="H10" s="8">
        <v>101.5</v>
      </c>
      <c r="I10" s="8">
        <v>103.2</v>
      </c>
      <c r="J10" s="65">
        <f t="shared" si="0"/>
        <v>610.5</v>
      </c>
    </row>
    <row r="11" spans="1:10" ht="12.75">
      <c r="A11" s="54">
        <v>13</v>
      </c>
      <c r="B11" s="45" t="s">
        <v>24</v>
      </c>
      <c r="C11" s="47" t="s">
        <v>25</v>
      </c>
      <c r="D11" s="10">
        <v>102.1</v>
      </c>
      <c r="E11" s="8">
        <v>100.9</v>
      </c>
      <c r="F11" s="8">
        <v>100.6</v>
      </c>
      <c r="G11" s="8">
        <v>99.7</v>
      </c>
      <c r="H11" s="8">
        <v>103.7</v>
      </c>
      <c r="I11" s="8">
        <v>103.1</v>
      </c>
      <c r="J11" s="65">
        <f t="shared" si="0"/>
        <v>610.1</v>
      </c>
    </row>
    <row r="12" spans="1:10" ht="12.75">
      <c r="A12" s="54">
        <v>7</v>
      </c>
      <c r="B12" s="45" t="s">
        <v>26</v>
      </c>
      <c r="C12" s="47" t="s">
        <v>13</v>
      </c>
      <c r="D12" s="10">
        <v>102.6</v>
      </c>
      <c r="E12" s="8">
        <v>100.5</v>
      </c>
      <c r="F12" s="8">
        <v>99.4</v>
      </c>
      <c r="G12" s="8">
        <v>101.8</v>
      </c>
      <c r="H12" s="8">
        <v>102.8</v>
      </c>
      <c r="I12" s="8">
        <v>102.4</v>
      </c>
      <c r="J12" s="65">
        <f t="shared" si="0"/>
        <v>609.5</v>
      </c>
    </row>
    <row r="13" spans="1:15" ht="12.75">
      <c r="A13" s="54">
        <v>15</v>
      </c>
      <c r="B13" s="45" t="s">
        <v>16</v>
      </c>
      <c r="C13" s="47" t="s">
        <v>17</v>
      </c>
      <c r="D13" s="10">
        <v>102.2</v>
      </c>
      <c r="E13" s="10">
        <v>101.9</v>
      </c>
      <c r="F13" s="8">
        <v>100.7</v>
      </c>
      <c r="G13" s="8">
        <v>102.4</v>
      </c>
      <c r="H13" s="8">
        <v>102.5</v>
      </c>
      <c r="I13" s="10">
        <v>99.1</v>
      </c>
      <c r="J13" s="65">
        <f t="shared" si="0"/>
        <v>608.8000000000001</v>
      </c>
      <c r="O13" s="16"/>
    </row>
    <row r="14" spans="1:10" ht="12.75">
      <c r="A14" s="54">
        <v>5</v>
      </c>
      <c r="B14" s="45" t="s">
        <v>14</v>
      </c>
      <c r="C14" s="47" t="s">
        <v>15</v>
      </c>
      <c r="D14" s="10">
        <v>101.3</v>
      </c>
      <c r="E14" s="10">
        <v>101.2</v>
      </c>
      <c r="F14" s="10">
        <v>100.7</v>
      </c>
      <c r="G14" s="8">
        <v>100.5</v>
      </c>
      <c r="H14" s="8">
        <v>103.7</v>
      </c>
      <c r="I14" s="8">
        <v>99.6</v>
      </c>
      <c r="J14" s="65">
        <f t="shared" si="0"/>
        <v>607</v>
      </c>
    </row>
    <row r="15" spans="1:10" ht="12.75">
      <c r="A15" s="54">
        <v>12</v>
      </c>
      <c r="B15" s="45" t="s">
        <v>28</v>
      </c>
      <c r="C15" s="47" t="s">
        <v>25</v>
      </c>
      <c r="D15" s="10">
        <v>100.8</v>
      </c>
      <c r="E15" s="10">
        <v>98.8</v>
      </c>
      <c r="F15" s="8">
        <v>99.9</v>
      </c>
      <c r="G15" s="8">
        <v>102.1</v>
      </c>
      <c r="H15" s="8">
        <v>102.7</v>
      </c>
      <c r="I15" s="10">
        <v>102.2</v>
      </c>
      <c r="J15" s="65">
        <f t="shared" si="0"/>
        <v>606.5</v>
      </c>
    </row>
    <row r="16" spans="1:10" ht="12.75">
      <c r="A16" s="55">
        <v>2</v>
      </c>
      <c r="B16" s="45" t="s">
        <v>32</v>
      </c>
      <c r="C16" s="47" t="s">
        <v>25</v>
      </c>
      <c r="D16" s="10">
        <v>98.7</v>
      </c>
      <c r="E16" s="8">
        <v>101.4</v>
      </c>
      <c r="F16" s="8">
        <v>99.6</v>
      </c>
      <c r="G16" s="8">
        <v>101.1</v>
      </c>
      <c r="H16" s="8">
        <v>101.5</v>
      </c>
      <c r="I16" s="8">
        <v>103.7</v>
      </c>
      <c r="J16" s="65">
        <f t="shared" si="0"/>
        <v>606.0000000000001</v>
      </c>
    </row>
    <row r="17" spans="1:10" ht="12.75">
      <c r="A17" s="54">
        <v>3</v>
      </c>
      <c r="B17" s="45" t="s">
        <v>29</v>
      </c>
      <c r="C17" s="47" t="s">
        <v>17</v>
      </c>
      <c r="D17" s="10">
        <v>102.3</v>
      </c>
      <c r="E17" s="10">
        <v>100.1</v>
      </c>
      <c r="F17" s="8">
        <v>99.9</v>
      </c>
      <c r="G17" s="8">
        <v>101.7</v>
      </c>
      <c r="H17" s="8">
        <v>97.7</v>
      </c>
      <c r="I17" s="10">
        <v>102.5</v>
      </c>
      <c r="J17" s="65">
        <f t="shared" si="0"/>
        <v>604.1999999999999</v>
      </c>
    </row>
    <row r="18" spans="1:10" ht="13.5" thickBot="1">
      <c r="A18" s="56">
        <v>6</v>
      </c>
      <c r="B18" s="59" t="s">
        <v>30</v>
      </c>
      <c r="C18" s="60" t="s">
        <v>31</v>
      </c>
      <c r="D18" s="58">
        <v>101.2</v>
      </c>
      <c r="E18" s="64">
        <v>98</v>
      </c>
      <c r="F18" s="57">
        <v>98.3</v>
      </c>
      <c r="G18" s="57">
        <v>99.1</v>
      </c>
      <c r="H18" s="57">
        <v>99.9</v>
      </c>
      <c r="I18" s="57">
        <v>99.7</v>
      </c>
      <c r="J18" s="66">
        <f t="shared" si="0"/>
        <v>596.2</v>
      </c>
    </row>
    <row r="19" spans="2:3" ht="12.75">
      <c r="B19" s="52"/>
      <c r="C19" s="61"/>
    </row>
    <row r="20" spans="1:3" ht="12.75">
      <c r="A20" s="21" t="s">
        <v>67</v>
      </c>
      <c r="B20" s="52"/>
      <c r="C20" s="61"/>
    </row>
    <row r="21" spans="2:12" ht="13.5" thickBot="1">
      <c r="B21" s="52"/>
      <c r="C21" s="61"/>
      <c r="K21" s="2"/>
      <c r="L21" s="2"/>
    </row>
    <row r="22" spans="1:11" s="17" customFormat="1" ht="12" thickBot="1">
      <c r="A22" s="71" t="s">
        <v>65</v>
      </c>
      <c r="B22" s="72" t="s">
        <v>66</v>
      </c>
      <c r="C22" s="73" t="s">
        <v>3</v>
      </c>
      <c r="D22" s="78" t="s">
        <v>4</v>
      </c>
      <c r="E22" s="78" t="s">
        <v>5</v>
      </c>
      <c r="F22" s="78" t="s">
        <v>6</v>
      </c>
      <c r="G22" s="78" t="s">
        <v>7</v>
      </c>
      <c r="H22" s="78" t="s">
        <v>8</v>
      </c>
      <c r="I22" s="78" t="s">
        <v>9</v>
      </c>
      <c r="J22" s="79" t="s">
        <v>68</v>
      </c>
      <c r="K22" s="14"/>
    </row>
    <row r="23" spans="1:11" s="17" customFormat="1" ht="12.75">
      <c r="A23" s="68">
        <v>12</v>
      </c>
      <c r="B23" s="69" t="s">
        <v>44</v>
      </c>
      <c r="C23" s="70" t="s">
        <v>45</v>
      </c>
      <c r="D23" s="15">
        <v>100.9</v>
      </c>
      <c r="E23" s="15">
        <v>101.9</v>
      </c>
      <c r="F23" s="22">
        <v>100.9</v>
      </c>
      <c r="G23" s="22">
        <v>100.4</v>
      </c>
      <c r="H23" s="22">
        <v>103.5</v>
      </c>
      <c r="I23" s="15">
        <v>101.6</v>
      </c>
      <c r="J23" s="67">
        <f aca="true" t="shared" si="1" ref="J23:J31">SUM(D23:I23)</f>
        <v>609.2</v>
      </c>
      <c r="K23" s="14"/>
    </row>
    <row r="24" spans="1:11" s="17" customFormat="1" ht="12.75">
      <c r="A24" s="54">
        <v>8</v>
      </c>
      <c r="B24" s="45" t="s">
        <v>36</v>
      </c>
      <c r="C24" s="47" t="s">
        <v>37</v>
      </c>
      <c r="D24" s="10">
        <v>101.1</v>
      </c>
      <c r="E24" s="10">
        <v>105.2</v>
      </c>
      <c r="F24" s="8">
        <v>98.9</v>
      </c>
      <c r="G24" s="8">
        <v>102.1</v>
      </c>
      <c r="H24" s="8">
        <v>100.5</v>
      </c>
      <c r="I24" s="10">
        <v>99.7</v>
      </c>
      <c r="J24" s="65">
        <f t="shared" si="1"/>
        <v>607.5000000000001</v>
      </c>
      <c r="K24" s="14"/>
    </row>
    <row r="25" spans="1:14" ht="12.75">
      <c r="A25" s="54">
        <v>6</v>
      </c>
      <c r="B25" s="45" t="s">
        <v>41</v>
      </c>
      <c r="C25" s="46" t="s">
        <v>42</v>
      </c>
      <c r="D25" s="10">
        <v>100.3</v>
      </c>
      <c r="E25" s="10">
        <v>101.4</v>
      </c>
      <c r="F25" s="63">
        <v>101</v>
      </c>
      <c r="G25" s="8">
        <v>102.6</v>
      </c>
      <c r="H25" s="8">
        <v>99.9</v>
      </c>
      <c r="I25" s="10">
        <v>98.3</v>
      </c>
      <c r="J25" s="65">
        <f t="shared" si="1"/>
        <v>603.4999999999999</v>
      </c>
      <c r="K25" s="13"/>
      <c r="L25" s="2"/>
      <c r="M25" s="2"/>
      <c r="N25" s="2"/>
    </row>
    <row r="26" spans="1:14" ht="12.75">
      <c r="A26" s="54">
        <v>4</v>
      </c>
      <c r="B26" s="45" t="s">
        <v>34</v>
      </c>
      <c r="C26" s="47" t="s">
        <v>35</v>
      </c>
      <c r="D26" s="10">
        <v>99.3</v>
      </c>
      <c r="E26" s="62">
        <v>100</v>
      </c>
      <c r="F26" s="8">
        <v>99.1</v>
      </c>
      <c r="G26" s="8">
        <v>101.5</v>
      </c>
      <c r="H26" s="8">
        <v>101.9</v>
      </c>
      <c r="I26" s="10">
        <v>101.2</v>
      </c>
      <c r="J26" s="65">
        <f t="shared" si="1"/>
        <v>603</v>
      </c>
      <c r="K26" s="13"/>
      <c r="L26" s="2"/>
      <c r="M26" s="2"/>
      <c r="N26" s="2"/>
    </row>
    <row r="27" spans="1:14" ht="12.75">
      <c r="A27" s="54">
        <v>5</v>
      </c>
      <c r="B27" s="45" t="s">
        <v>39</v>
      </c>
      <c r="C27" s="47" t="s">
        <v>40</v>
      </c>
      <c r="D27" s="10">
        <v>100.2</v>
      </c>
      <c r="E27" s="10">
        <v>102.3</v>
      </c>
      <c r="F27" s="63">
        <v>98</v>
      </c>
      <c r="G27" s="8">
        <v>100.9</v>
      </c>
      <c r="H27" s="8">
        <v>99.8</v>
      </c>
      <c r="I27" s="10">
        <v>98.6</v>
      </c>
      <c r="J27" s="65">
        <f t="shared" si="1"/>
        <v>599.8</v>
      </c>
      <c r="K27" s="13"/>
      <c r="L27" s="2"/>
      <c r="M27" s="2"/>
      <c r="N27" s="2"/>
    </row>
    <row r="28" spans="1:14" ht="12.75">
      <c r="A28" s="54">
        <v>7</v>
      </c>
      <c r="B28" s="45" t="s">
        <v>62</v>
      </c>
      <c r="C28" s="47" t="s">
        <v>45</v>
      </c>
      <c r="D28" s="10">
        <v>98.8</v>
      </c>
      <c r="E28" s="10">
        <v>100.5</v>
      </c>
      <c r="F28" s="8">
        <v>98.5</v>
      </c>
      <c r="G28" s="8">
        <v>97.9</v>
      </c>
      <c r="H28" s="8">
        <v>96.3</v>
      </c>
      <c r="I28" s="10">
        <v>99.3</v>
      </c>
      <c r="J28" s="65">
        <f t="shared" si="1"/>
        <v>591.3000000000001</v>
      </c>
      <c r="K28" s="13"/>
      <c r="L28" s="2"/>
      <c r="M28" s="2"/>
      <c r="N28" s="2"/>
    </row>
    <row r="29" spans="1:14" ht="12.75">
      <c r="A29" s="54">
        <v>2</v>
      </c>
      <c r="B29" s="45" t="s">
        <v>60</v>
      </c>
      <c r="C29" s="47" t="s">
        <v>35</v>
      </c>
      <c r="D29" s="10">
        <v>98.2</v>
      </c>
      <c r="E29" s="10">
        <v>98.7</v>
      </c>
      <c r="F29" s="8">
        <v>98.3</v>
      </c>
      <c r="G29" s="8">
        <v>93.4</v>
      </c>
      <c r="H29" s="8">
        <v>97.9</v>
      </c>
      <c r="I29" s="10">
        <v>95.4</v>
      </c>
      <c r="J29" s="65">
        <f t="shared" si="1"/>
        <v>581.9</v>
      </c>
      <c r="K29" s="13"/>
      <c r="L29" s="2"/>
      <c r="M29" s="2"/>
      <c r="N29" s="2"/>
    </row>
    <row r="30" spans="1:14" ht="12.75">
      <c r="A30" s="54">
        <v>3</v>
      </c>
      <c r="B30" s="45" t="s">
        <v>48</v>
      </c>
      <c r="C30" s="47" t="s">
        <v>49</v>
      </c>
      <c r="D30" s="10">
        <v>97.6</v>
      </c>
      <c r="E30" s="10">
        <v>96.6</v>
      </c>
      <c r="F30" s="8">
        <v>94.1</v>
      </c>
      <c r="G30" s="8">
        <v>99.3</v>
      </c>
      <c r="H30" s="8">
        <v>95.5</v>
      </c>
      <c r="I30" s="10">
        <v>93.3</v>
      </c>
      <c r="J30" s="65">
        <f t="shared" si="1"/>
        <v>576.4</v>
      </c>
      <c r="K30" s="13"/>
      <c r="L30" s="2"/>
      <c r="M30" s="2"/>
      <c r="N30" s="2"/>
    </row>
    <row r="31" spans="1:14" ht="13.5" thickBot="1">
      <c r="A31" s="56">
        <v>14</v>
      </c>
      <c r="B31" s="59" t="s">
        <v>47</v>
      </c>
      <c r="C31" s="60" t="s">
        <v>17</v>
      </c>
      <c r="D31" s="58">
        <v>91.5</v>
      </c>
      <c r="E31" s="58">
        <v>95.8</v>
      </c>
      <c r="F31" s="57">
        <v>96.3</v>
      </c>
      <c r="G31" s="57">
        <v>96.2</v>
      </c>
      <c r="H31" s="57">
        <v>98.8</v>
      </c>
      <c r="I31" s="58">
        <v>93.2</v>
      </c>
      <c r="J31" s="66">
        <f t="shared" si="1"/>
        <v>571.8000000000001</v>
      </c>
      <c r="K31" s="13"/>
      <c r="L31" s="2"/>
      <c r="M31" s="2"/>
      <c r="N31" s="2"/>
    </row>
    <row r="32" spans="2:3" ht="12.75">
      <c r="B32" s="52"/>
      <c r="C32" s="61"/>
    </row>
  </sheetData>
  <sheetProtection/>
  <mergeCells count="1">
    <mergeCell ref="A1:J1"/>
  </mergeCells>
  <printOptions horizontalCentered="1"/>
  <pageMargins left="0.39375" right="0.39375" top="0.2361111111111111" bottom="0.19652777777777777" header="0.5118055555555555" footer="0.5118055555555555"/>
  <pageSetup fitToHeight="2" fitToWidth="1" horizontalDpi="300" verticalDpi="300" orientation="portrait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7"/>
  <sheetViews>
    <sheetView tabSelected="1" view="pageLayout" zoomScaleNormal="88" workbookViewId="0" topLeftCell="A1">
      <selection activeCell="A1" sqref="A1:W1"/>
    </sheetView>
  </sheetViews>
  <sheetFormatPr defaultColWidth="9.140625" defaultRowHeight="12.75"/>
  <cols>
    <col min="1" max="1" width="3.421875" style="23" customWidth="1"/>
    <col min="2" max="2" width="16.7109375" style="23" customWidth="1"/>
    <col min="3" max="13" width="5.00390625" style="23" customWidth="1"/>
    <col min="14" max="22" width="4.421875" style="26" customWidth="1"/>
    <col min="23" max="23" width="6.421875" style="23" customWidth="1"/>
    <col min="24" max="16384" width="9.140625" style="26" customWidth="1"/>
  </cols>
  <sheetData>
    <row r="1" spans="1:23" s="24" customFormat="1" ht="18">
      <c r="A1" s="44" t="s">
        <v>69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s="24" customFormat="1" ht="13.5" thickBot="1">
      <c r="A2" s="23"/>
      <c r="B2" s="25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6"/>
      <c r="O2" s="26"/>
      <c r="P2" s="26"/>
      <c r="Q2" s="26"/>
      <c r="R2" s="26"/>
      <c r="S2" s="26"/>
      <c r="T2" s="26"/>
      <c r="U2" s="26"/>
      <c r="V2" s="26"/>
      <c r="W2" s="23"/>
    </row>
    <row r="3" spans="1:23" s="27" customFormat="1" ht="12" thickBot="1">
      <c r="A3" s="121" t="s">
        <v>65</v>
      </c>
      <c r="B3" s="122" t="s">
        <v>66</v>
      </c>
      <c r="C3" s="123" t="s">
        <v>4</v>
      </c>
      <c r="D3" s="123" t="s">
        <v>5</v>
      </c>
      <c r="E3" s="123" t="s">
        <v>6</v>
      </c>
      <c r="F3" s="123" t="s">
        <v>7</v>
      </c>
      <c r="G3" s="123" t="s">
        <v>8</v>
      </c>
      <c r="H3" s="123" t="s">
        <v>9</v>
      </c>
      <c r="I3" s="123" t="s">
        <v>70</v>
      </c>
      <c r="J3" s="123" t="s">
        <v>71</v>
      </c>
      <c r="K3" s="123" t="s">
        <v>72</v>
      </c>
      <c r="L3" s="123" t="s">
        <v>73</v>
      </c>
      <c r="M3" s="123" t="s">
        <v>74</v>
      </c>
      <c r="N3" s="123" t="s">
        <v>75</v>
      </c>
      <c r="O3" s="123" t="s">
        <v>76</v>
      </c>
      <c r="P3" s="123" t="s">
        <v>77</v>
      </c>
      <c r="Q3" s="123" t="s">
        <v>78</v>
      </c>
      <c r="R3" s="123" t="s">
        <v>79</v>
      </c>
      <c r="S3" s="123" t="s">
        <v>80</v>
      </c>
      <c r="T3" s="123" t="s">
        <v>81</v>
      </c>
      <c r="U3" s="123" t="s">
        <v>82</v>
      </c>
      <c r="V3" s="123" t="s">
        <v>83</v>
      </c>
      <c r="W3" s="131" t="s">
        <v>84</v>
      </c>
    </row>
    <row r="4" spans="1:23" s="24" customFormat="1" ht="12.75">
      <c r="A4" s="124">
        <v>7</v>
      </c>
      <c r="B4" s="45" t="s">
        <v>21</v>
      </c>
      <c r="C4" s="128">
        <v>10.3</v>
      </c>
      <c r="D4" s="128">
        <v>10.8</v>
      </c>
      <c r="E4" s="128">
        <v>10.2</v>
      </c>
      <c r="F4" s="128">
        <v>10</v>
      </c>
      <c r="G4" s="128">
        <v>10.6</v>
      </c>
      <c r="H4" s="128">
        <v>10.2</v>
      </c>
      <c r="I4" s="128">
        <v>9.9</v>
      </c>
      <c r="J4" s="128">
        <v>10.2</v>
      </c>
      <c r="K4" s="128">
        <v>10.3</v>
      </c>
      <c r="L4" s="128">
        <v>10.1</v>
      </c>
      <c r="M4" s="28">
        <v>10.3</v>
      </c>
      <c r="N4" s="28">
        <v>10.5</v>
      </c>
      <c r="O4" s="28">
        <v>10.2</v>
      </c>
      <c r="P4" s="28">
        <v>10.6</v>
      </c>
      <c r="Q4" s="28">
        <v>10.1</v>
      </c>
      <c r="R4" s="28">
        <v>9.4</v>
      </c>
      <c r="S4" s="28">
        <v>10.8</v>
      </c>
      <c r="T4" s="28">
        <v>10.7</v>
      </c>
      <c r="U4" s="28">
        <v>10.5</v>
      </c>
      <c r="V4" s="28">
        <v>10.1</v>
      </c>
      <c r="W4" s="132">
        <f aca="true" t="shared" si="0" ref="W4:W11">SUM(C4:V4)</f>
        <v>205.79999999999998</v>
      </c>
    </row>
    <row r="5" spans="1:23" s="24" customFormat="1" ht="12.75">
      <c r="A5" s="125">
        <v>9</v>
      </c>
      <c r="B5" s="45" t="s">
        <v>12</v>
      </c>
      <c r="C5" s="129">
        <v>10.5</v>
      </c>
      <c r="D5" s="129">
        <v>9.7</v>
      </c>
      <c r="E5" s="129">
        <v>10.3</v>
      </c>
      <c r="F5" s="129">
        <v>10.8</v>
      </c>
      <c r="G5" s="129">
        <v>10.4</v>
      </c>
      <c r="H5" s="129">
        <v>9.8</v>
      </c>
      <c r="I5" s="129">
        <v>10</v>
      </c>
      <c r="J5" s="129">
        <v>10.6</v>
      </c>
      <c r="K5" s="129">
        <v>10.5</v>
      </c>
      <c r="L5" s="129">
        <v>9.6</v>
      </c>
      <c r="M5" s="129">
        <v>10.5</v>
      </c>
      <c r="N5" s="129">
        <v>10.1</v>
      </c>
      <c r="O5" s="129">
        <v>10.1</v>
      </c>
      <c r="P5" s="29">
        <v>10.2</v>
      </c>
      <c r="Q5" s="29">
        <v>10</v>
      </c>
      <c r="R5" s="29">
        <v>10.1</v>
      </c>
      <c r="S5" s="29">
        <v>10.1</v>
      </c>
      <c r="T5" s="29">
        <v>10.8</v>
      </c>
      <c r="U5" s="29">
        <v>10.5</v>
      </c>
      <c r="V5" s="29">
        <v>10.2</v>
      </c>
      <c r="W5" s="133">
        <f t="shared" si="0"/>
        <v>204.79999999999995</v>
      </c>
    </row>
    <row r="6" spans="1:23" s="24" customFormat="1" ht="12.75">
      <c r="A6" s="125">
        <v>3</v>
      </c>
      <c r="B6" s="45" t="s">
        <v>16</v>
      </c>
      <c r="C6" s="129">
        <v>10.4</v>
      </c>
      <c r="D6" s="129">
        <v>10.1</v>
      </c>
      <c r="E6" s="129">
        <v>10.1</v>
      </c>
      <c r="F6" s="129">
        <v>10</v>
      </c>
      <c r="G6" s="129">
        <v>10</v>
      </c>
      <c r="H6" s="129">
        <v>10.5</v>
      </c>
      <c r="I6" s="129">
        <v>9.7</v>
      </c>
      <c r="J6" s="129">
        <v>10.1</v>
      </c>
      <c r="K6" s="129">
        <v>9.8</v>
      </c>
      <c r="L6" s="129">
        <v>10.4</v>
      </c>
      <c r="M6" s="129">
        <v>10.4</v>
      </c>
      <c r="N6" s="29">
        <v>10.6</v>
      </c>
      <c r="O6" s="29">
        <v>10.9</v>
      </c>
      <c r="P6" s="29">
        <v>10.4</v>
      </c>
      <c r="Q6" s="29">
        <v>9.9</v>
      </c>
      <c r="R6" s="29">
        <v>9.8</v>
      </c>
      <c r="S6" s="29">
        <v>9.7</v>
      </c>
      <c r="T6" s="29">
        <v>10.7</v>
      </c>
      <c r="U6" s="29"/>
      <c r="V6" s="29"/>
      <c r="W6" s="133">
        <f t="shared" si="0"/>
        <v>183.5</v>
      </c>
    </row>
    <row r="7" spans="1:23" s="24" customFormat="1" ht="12.75">
      <c r="A7" s="125">
        <v>8</v>
      </c>
      <c r="B7" s="48" t="s">
        <v>19</v>
      </c>
      <c r="C7" s="129">
        <v>10.1</v>
      </c>
      <c r="D7" s="129">
        <v>9.3</v>
      </c>
      <c r="E7" s="129">
        <v>10.4</v>
      </c>
      <c r="F7" s="129">
        <v>10.2</v>
      </c>
      <c r="G7" s="129">
        <v>10</v>
      </c>
      <c r="H7" s="129">
        <v>10.2</v>
      </c>
      <c r="I7" s="129">
        <v>10.5</v>
      </c>
      <c r="J7" s="129">
        <v>9</v>
      </c>
      <c r="K7" s="129">
        <v>10.4</v>
      </c>
      <c r="L7" s="129">
        <v>10.2</v>
      </c>
      <c r="M7" s="129">
        <v>10.1</v>
      </c>
      <c r="N7" s="29">
        <v>9.4</v>
      </c>
      <c r="O7" s="29">
        <v>10.4</v>
      </c>
      <c r="P7" s="29">
        <v>10.6</v>
      </c>
      <c r="Q7" s="29">
        <v>10.4</v>
      </c>
      <c r="R7" s="29">
        <v>10.3</v>
      </c>
      <c r="S7" s="29"/>
      <c r="T7" s="29"/>
      <c r="U7" s="29"/>
      <c r="V7" s="29"/>
      <c r="W7" s="133">
        <f t="shared" si="0"/>
        <v>161.50000000000003</v>
      </c>
    </row>
    <row r="8" spans="1:23" s="24" customFormat="1" ht="12.75">
      <c r="A8" s="125">
        <v>2</v>
      </c>
      <c r="B8" s="45" t="s">
        <v>27</v>
      </c>
      <c r="C8" s="129">
        <v>9.9</v>
      </c>
      <c r="D8" s="129">
        <v>9.9</v>
      </c>
      <c r="E8" s="129">
        <v>9.5</v>
      </c>
      <c r="F8" s="129">
        <v>10.4</v>
      </c>
      <c r="G8" s="129">
        <v>10.4</v>
      </c>
      <c r="H8" s="129">
        <v>9.5</v>
      </c>
      <c r="I8" s="129">
        <v>10</v>
      </c>
      <c r="J8" s="129">
        <v>9.8</v>
      </c>
      <c r="K8" s="129">
        <v>10</v>
      </c>
      <c r="L8" s="129">
        <v>9.8</v>
      </c>
      <c r="M8" s="129">
        <v>10.3</v>
      </c>
      <c r="N8" s="29">
        <v>10.7</v>
      </c>
      <c r="O8" s="29">
        <v>10.1</v>
      </c>
      <c r="P8" s="29">
        <v>10.1</v>
      </c>
      <c r="Q8" s="29"/>
      <c r="R8" s="29"/>
      <c r="S8" s="29"/>
      <c r="T8" s="29"/>
      <c r="U8" s="29"/>
      <c r="V8" s="29"/>
      <c r="W8" s="133">
        <f t="shared" si="0"/>
        <v>140.39999999999998</v>
      </c>
    </row>
    <row r="9" spans="1:23" s="24" customFormat="1" ht="12.75">
      <c r="A9" s="125">
        <v>6</v>
      </c>
      <c r="B9" s="45" t="s">
        <v>24</v>
      </c>
      <c r="C9" s="129">
        <v>9.8</v>
      </c>
      <c r="D9" s="129">
        <v>9.1</v>
      </c>
      <c r="E9" s="129">
        <v>10</v>
      </c>
      <c r="F9" s="129">
        <v>10</v>
      </c>
      <c r="G9" s="129">
        <v>9.9</v>
      </c>
      <c r="H9" s="129">
        <v>9.9</v>
      </c>
      <c r="I9" s="129">
        <v>10.5</v>
      </c>
      <c r="J9" s="129">
        <v>9.3</v>
      </c>
      <c r="K9" s="129">
        <v>9.8</v>
      </c>
      <c r="L9" s="129">
        <v>10.3</v>
      </c>
      <c r="M9" s="129">
        <v>9.4</v>
      </c>
      <c r="N9" s="29">
        <v>10.3</v>
      </c>
      <c r="O9" s="29"/>
      <c r="P9" s="29"/>
      <c r="Q9" s="29"/>
      <c r="R9" s="29"/>
      <c r="S9" s="29"/>
      <c r="T9" s="29"/>
      <c r="U9" s="29"/>
      <c r="V9" s="29"/>
      <c r="W9" s="133">
        <f t="shared" si="0"/>
        <v>118.29999999999998</v>
      </c>
    </row>
    <row r="10" spans="1:23" s="24" customFormat="1" ht="12.75">
      <c r="A10" s="125">
        <v>5</v>
      </c>
      <c r="B10" s="45" t="s">
        <v>26</v>
      </c>
      <c r="C10" s="129">
        <v>10</v>
      </c>
      <c r="D10" s="129">
        <v>10.2</v>
      </c>
      <c r="E10" s="129">
        <v>9.1</v>
      </c>
      <c r="F10" s="129">
        <v>9.7</v>
      </c>
      <c r="G10" s="129">
        <v>8.8</v>
      </c>
      <c r="H10" s="129">
        <v>10.2</v>
      </c>
      <c r="I10" s="129">
        <v>9.4</v>
      </c>
      <c r="J10" s="129">
        <v>10</v>
      </c>
      <c r="K10" s="129">
        <v>9.7</v>
      </c>
      <c r="L10" s="129">
        <v>9.6</v>
      </c>
      <c r="M10" s="129"/>
      <c r="N10" s="29"/>
      <c r="O10" s="29"/>
      <c r="P10" s="29"/>
      <c r="Q10" s="29"/>
      <c r="R10" s="29"/>
      <c r="S10" s="29"/>
      <c r="T10" s="29"/>
      <c r="U10" s="29"/>
      <c r="V10" s="29"/>
      <c r="W10" s="133">
        <f t="shared" si="0"/>
        <v>96.7</v>
      </c>
    </row>
    <row r="11" spans="1:23" s="24" customFormat="1" ht="13.5" thickBot="1">
      <c r="A11" s="126">
        <v>4</v>
      </c>
      <c r="B11" s="59" t="s">
        <v>23</v>
      </c>
      <c r="C11" s="130">
        <v>7.5</v>
      </c>
      <c r="D11" s="130">
        <v>10.5</v>
      </c>
      <c r="E11" s="130">
        <v>9.1</v>
      </c>
      <c r="F11" s="130">
        <v>10.3</v>
      </c>
      <c r="G11" s="130">
        <v>8.9</v>
      </c>
      <c r="H11" s="130">
        <v>9.4</v>
      </c>
      <c r="I11" s="130">
        <v>9.7</v>
      </c>
      <c r="J11" s="130">
        <v>10.3</v>
      </c>
      <c r="K11" s="130"/>
      <c r="L11" s="130"/>
      <c r="M11" s="130"/>
      <c r="N11" s="127"/>
      <c r="O11" s="127"/>
      <c r="P11" s="127"/>
      <c r="Q11" s="127"/>
      <c r="R11" s="127"/>
      <c r="S11" s="127"/>
      <c r="T11" s="127"/>
      <c r="U11" s="127"/>
      <c r="V11" s="127"/>
      <c r="W11" s="134">
        <f t="shared" si="0"/>
        <v>75.7</v>
      </c>
    </row>
    <row r="12" spans="1:23" s="24" customFormat="1" ht="12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6"/>
      <c r="O12" s="26"/>
      <c r="P12" s="26"/>
      <c r="Q12" s="26"/>
      <c r="R12" s="26"/>
      <c r="S12" s="26"/>
      <c r="T12" s="26"/>
      <c r="U12" s="26"/>
      <c r="V12" s="26"/>
      <c r="W12" s="23"/>
    </row>
    <row r="13" spans="1:23" s="24" customFormat="1" ht="12.75">
      <c r="A13" s="30"/>
      <c r="B13" s="23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2"/>
      <c r="O13" s="32"/>
      <c r="P13" s="32"/>
      <c r="Q13" s="32"/>
      <c r="R13" s="32"/>
      <c r="S13" s="32"/>
      <c r="T13" s="32"/>
      <c r="U13" s="32"/>
      <c r="V13" s="32"/>
      <c r="W13" s="33"/>
    </row>
    <row r="14" spans="1:23" s="24" customFormat="1" ht="12.75">
      <c r="A14" s="30"/>
      <c r="B14" s="23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2"/>
      <c r="O14" s="32"/>
      <c r="P14" s="32"/>
      <c r="Q14" s="32"/>
      <c r="R14" s="32"/>
      <c r="S14" s="32"/>
      <c r="T14" s="32"/>
      <c r="U14" s="32"/>
      <c r="V14" s="32"/>
      <c r="W14" s="33"/>
    </row>
    <row r="15" spans="1:23" s="24" customFormat="1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6"/>
      <c r="O15" s="26"/>
      <c r="P15" s="26"/>
      <c r="Q15" s="26"/>
      <c r="R15" s="26"/>
      <c r="S15" s="26"/>
      <c r="T15" s="26"/>
      <c r="U15" s="26"/>
      <c r="V15" s="26"/>
      <c r="W15" s="23"/>
    </row>
    <row r="16" spans="1:23" s="24" customFormat="1" ht="12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6"/>
      <c r="O16" s="26"/>
      <c r="P16" s="26"/>
      <c r="Q16" s="26"/>
      <c r="R16" s="26"/>
      <c r="S16" s="26"/>
      <c r="T16" s="26"/>
      <c r="U16" s="26"/>
      <c r="V16" s="26"/>
      <c r="W16" s="23"/>
    </row>
    <row r="17" spans="1:23" s="24" customFormat="1" ht="12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6"/>
      <c r="O17" s="26"/>
      <c r="P17" s="26"/>
      <c r="Q17" s="26"/>
      <c r="R17" s="26"/>
      <c r="S17" s="26"/>
      <c r="T17" s="26"/>
      <c r="U17" s="26"/>
      <c r="V17" s="26"/>
      <c r="W17" s="23"/>
    </row>
    <row r="18" spans="1:23" s="24" customFormat="1" ht="12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6"/>
      <c r="O18" s="26"/>
      <c r="P18" s="26"/>
      <c r="Q18" s="26"/>
      <c r="R18" s="26"/>
      <c r="S18" s="26"/>
      <c r="T18" s="26"/>
      <c r="U18" s="26"/>
      <c r="V18" s="26"/>
      <c r="W18" s="23"/>
    </row>
    <row r="19" spans="1:23" s="24" customFormat="1" ht="12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6"/>
      <c r="O19" s="26"/>
      <c r="P19" s="26"/>
      <c r="Q19" s="26"/>
      <c r="R19" s="26"/>
      <c r="S19" s="26"/>
      <c r="T19" s="26"/>
      <c r="U19" s="26"/>
      <c r="V19" s="26"/>
      <c r="W19" s="23"/>
    </row>
    <row r="20" spans="1:23" s="24" customFormat="1" ht="12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6"/>
      <c r="O20" s="26"/>
      <c r="P20" s="26"/>
      <c r="Q20" s="26"/>
      <c r="R20" s="26"/>
      <c r="S20" s="26"/>
      <c r="T20" s="26"/>
      <c r="U20" s="26"/>
      <c r="V20" s="26"/>
      <c r="W20" s="23"/>
    </row>
    <row r="21" spans="1:23" s="24" customFormat="1" ht="12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6"/>
      <c r="O21" s="26"/>
      <c r="P21" s="26"/>
      <c r="Q21" s="26"/>
      <c r="R21" s="26"/>
      <c r="S21" s="26"/>
      <c r="T21" s="26"/>
      <c r="U21" s="26"/>
      <c r="V21" s="26"/>
      <c r="W21" s="23"/>
    </row>
    <row r="22" spans="1:23" s="24" customFormat="1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6"/>
      <c r="O22" s="26"/>
      <c r="P22" s="26"/>
      <c r="Q22" s="26"/>
      <c r="R22" s="26"/>
      <c r="S22" s="26"/>
      <c r="T22" s="26"/>
      <c r="U22" s="26"/>
      <c r="V22" s="26"/>
      <c r="W22" s="23"/>
    </row>
    <row r="23" spans="1:23" s="24" customFormat="1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6"/>
      <c r="O23" s="26"/>
      <c r="P23" s="26"/>
      <c r="Q23" s="26"/>
      <c r="R23" s="26"/>
      <c r="S23" s="26"/>
      <c r="T23" s="26"/>
      <c r="U23" s="26"/>
      <c r="V23" s="26"/>
      <c r="W23" s="23"/>
    </row>
    <row r="24" spans="1:23" s="24" customFormat="1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6"/>
      <c r="O24" s="26"/>
      <c r="P24" s="26"/>
      <c r="Q24" s="26"/>
      <c r="R24" s="26"/>
      <c r="S24" s="26"/>
      <c r="T24" s="26"/>
      <c r="U24" s="26"/>
      <c r="V24" s="26"/>
      <c r="W24" s="23"/>
    </row>
    <row r="25" spans="1:23" s="24" customFormat="1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6"/>
      <c r="O25" s="26"/>
      <c r="P25" s="26"/>
      <c r="Q25" s="26"/>
      <c r="R25" s="26"/>
      <c r="S25" s="26"/>
      <c r="T25" s="26"/>
      <c r="U25" s="26"/>
      <c r="V25" s="26"/>
      <c r="W25" s="23"/>
    </row>
    <row r="26" spans="1:23" s="24" customFormat="1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6"/>
      <c r="O26" s="26"/>
      <c r="P26" s="26"/>
      <c r="Q26" s="26"/>
      <c r="R26" s="26"/>
      <c r="S26" s="26"/>
      <c r="T26" s="26"/>
      <c r="U26" s="26"/>
      <c r="V26" s="26"/>
      <c r="W26" s="23"/>
    </row>
    <row r="27" spans="1:23" s="24" customFormat="1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6"/>
      <c r="O27" s="26"/>
      <c r="P27" s="26"/>
      <c r="Q27" s="26"/>
      <c r="R27" s="26"/>
      <c r="S27" s="26"/>
      <c r="T27" s="26"/>
      <c r="U27" s="26"/>
      <c r="V27" s="26"/>
      <c r="W27" s="23"/>
    </row>
    <row r="28" spans="1:23" s="24" customFormat="1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6"/>
      <c r="O28" s="26"/>
      <c r="P28" s="26"/>
      <c r="Q28" s="26"/>
      <c r="R28" s="26"/>
      <c r="S28" s="26"/>
      <c r="T28" s="26"/>
      <c r="U28" s="26"/>
      <c r="V28" s="26"/>
      <c r="W28" s="23"/>
    </row>
    <row r="29" spans="1:23" s="24" customFormat="1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6"/>
      <c r="O29" s="26"/>
      <c r="P29" s="26"/>
      <c r="Q29" s="26"/>
      <c r="R29" s="26"/>
      <c r="S29" s="26"/>
      <c r="T29" s="26"/>
      <c r="U29" s="26"/>
      <c r="V29" s="26"/>
      <c r="W29" s="23"/>
    </row>
    <row r="30" spans="1:23" s="24" customFormat="1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6"/>
      <c r="O30" s="26"/>
      <c r="P30" s="26"/>
      <c r="Q30" s="26"/>
      <c r="R30" s="26"/>
      <c r="S30" s="26"/>
      <c r="T30" s="26"/>
      <c r="U30" s="26"/>
      <c r="V30" s="26"/>
      <c r="W30" s="23"/>
    </row>
    <row r="31" spans="1:23" s="24" customFormat="1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6"/>
      <c r="O31" s="26"/>
      <c r="P31" s="26"/>
      <c r="Q31" s="26"/>
      <c r="R31" s="26"/>
      <c r="S31" s="26"/>
      <c r="T31" s="26"/>
      <c r="U31" s="26"/>
      <c r="V31" s="26"/>
      <c r="W31" s="23"/>
    </row>
    <row r="32" spans="1:23" s="24" customFormat="1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6"/>
      <c r="O32" s="26"/>
      <c r="P32" s="26"/>
      <c r="Q32" s="26"/>
      <c r="R32" s="26"/>
      <c r="S32" s="26"/>
      <c r="T32" s="26"/>
      <c r="U32" s="26"/>
      <c r="V32" s="26"/>
      <c r="W32" s="23"/>
    </row>
    <row r="33" spans="1:23" s="24" customFormat="1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6"/>
      <c r="O33" s="26"/>
      <c r="P33" s="26"/>
      <c r="Q33" s="26"/>
      <c r="R33" s="26"/>
      <c r="S33" s="26"/>
      <c r="T33" s="26"/>
      <c r="U33" s="26"/>
      <c r="V33" s="26"/>
      <c r="W33" s="23"/>
    </row>
    <row r="34" spans="1:23" s="24" customFormat="1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6"/>
      <c r="O34" s="26"/>
      <c r="P34" s="26"/>
      <c r="Q34" s="26"/>
      <c r="R34" s="26"/>
      <c r="S34" s="26"/>
      <c r="T34" s="26"/>
      <c r="U34" s="26"/>
      <c r="V34" s="26"/>
      <c r="W34" s="23"/>
    </row>
    <row r="35" spans="1:23" s="24" customFormat="1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6"/>
      <c r="O35" s="26"/>
      <c r="P35" s="26"/>
      <c r="Q35" s="26"/>
      <c r="R35" s="26"/>
      <c r="S35" s="26"/>
      <c r="T35" s="26"/>
      <c r="U35" s="26"/>
      <c r="V35" s="26"/>
      <c r="W35" s="23"/>
    </row>
    <row r="36" spans="1:23" s="24" customFormat="1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6"/>
      <c r="O36" s="26"/>
      <c r="P36" s="26"/>
      <c r="Q36" s="26"/>
      <c r="R36" s="26"/>
      <c r="S36" s="26"/>
      <c r="T36" s="26"/>
      <c r="U36" s="26"/>
      <c r="V36" s="26"/>
      <c r="W36" s="23"/>
    </row>
    <row r="37" spans="1:23" s="24" customFormat="1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6"/>
      <c r="O37" s="26"/>
      <c r="P37" s="26"/>
      <c r="Q37" s="26"/>
      <c r="R37" s="26"/>
      <c r="S37" s="26"/>
      <c r="T37" s="26"/>
      <c r="U37" s="26"/>
      <c r="V37" s="26"/>
      <c r="W37" s="23"/>
    </row>
    <row r="38" spans="1:23" s="24" customFormat="1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6"/>
      <c r="O38" s="26"/>
      <c r="P38" s="26"/>
      <c r="Q38" s="26"/>
      <c r="R38" s="26"/>
      <c r="S38" s="26"/>
      <c r="T38" s="26"/>
      <c r="U38" s="26"/>
      <c r="V38" s="26"/>
      <c r="W38" s="23"/>
    </row>
    <row r="39" spans="1:23" s="24" customFormat="1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6"/>
      <c r="O39" s="26"/>
      <c r="P39" s="26"/>
      <c r="Q39" s="26"/>
      <c r="R39" s="26"/>
      <c r="S39" s="26"/>
      <c r="T39" s="26"/>
      <c r="U39" s="26"/>
      <c r="V39" s="26"/>
      <c r="W39" s="23"/>
    </row>
    <row r="40" spans="1:23" s="24" customFormat="1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6"/>
      <c r="O40" s="26"/>
      <c r="P40" s="26"/>
      <c r="Q40" s="26"/>
      <c r="R40" s="26"/>
      <c r="S40" s="26"/>
      <c r="T40" s="26"/>
      <c r="U40" s="26"/>
      <c r="V40" s="26"/>
      <c r="W40" s="23"/>
    </row>
    <row r="41" spans="1:23" s="24" customFormat="1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6"/>
      <c r="O41" s="26"/>
      <c r="P41" s="26"/>
      <c r="Q41" s="26"/>
      <c r="R41" s="26"/>
      <c r="S41" s="26"/>
      <c r="T41" s="26"/>
      <c r="U41" s="26"/>
      <c r="V41" s="26"/>
      <c r="W41" s="23"/>
    </row>
    <row r="42" spans="1:23" s="24" customFormat="1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6"/>
      <c r="O42" s="26"/>
      <c r="P42" s="26"/>
      <c r="Q42" s="26"/>
      <c r="R42" s="26"/>
      <c r="S42" s="26"/>
      <c r="T42" s="26"/>
      <c r="U42" s="26"/>
      <c r="V42" s="26"/>
      <c r="W42" s="23"/>
    </row>
    <row r="43" spans="1:23" s="24" customFormat="1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6"/>
      <c r="O43" s="26"/>
      <c r="P43" s="26"/>
      <c r="Q43" s="26"/>
      <c r="R43" s="26"/>
      <c r="S43" s="26"/>
      <c r="T43" s="26"/>
      <c r="U43" s="26"/>
      <c r="V43" s="26"/>
      <c r="W43" s="23"/>
    </row>
    <row r="44" spans="1:23" s="24" customFormat="1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6"/>
      <c r="O44" s="26"/>
      <c r="P44" s="26"/>
      <c r="Q44" s="26"/>
      <c r="R44" s="26"/>
      <c r="S44" s="26"/>
      <c r="T44" s="26"/>
      <c r="U44" s="26"/>
      <c r="V44" s="26"/>
      <c r="W44" s="23"/>
    </row>
    <row r="45" spans="1:23" s="24" customFormat="1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6"/>
      <c r="O45" s="26"/>
      <c r="P45" s="26"/>
      <c r="Q45" s="26"/>
      <c r="R45" s="26"/>
      <c r="S45" s="26"/>
      <c r="T45" s="26"/>
      <c r="U45" s="26"/>
      <c r="V45" s="26"/>
      <c r="W45" s="23"/>
    </row>
    <row r="46" spans="1:23" s="24" customFormat="1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6"/>
      <c r="O46" s="26"/>
      <c r="P46" s="26"/>
      <c r="Q46" s="26"/>
      <c r="R46" s="26"/>
      <c r="S46" s="26"/>
      <c r="T46" s="26"/>
      <c r="U46" s="26"/>
      <c r="V46" s="26"/>
      <c r="W46" s="23"/>
    </row>
    <row r="47" spans="1:23" s="24" customFormat="1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6"/>
      <c r="O47" s="26"/>
      <c r="P47" s="26"/>
      <c r="Q47" s="26"/>
      <c r="R47" s="26"/>
      <c r="S47" s="26"/>
      <c r="T47" s="26"/>
      <c r="U47" s="26"/>
      <c r="V47" s="26"/>
      <c r="W47" s="23"/>
    </row>
    <row r="48" spans="1:23" s="24" customFormat="1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6"/>
      <c r="O48" s="26"/>
      <c r="P48" s="26"/>
      <c r="Q48" s="26"/>
      <c r="R48" s="26"/>
      <c r="S48" s="26"/>
      <c r="T48" s="26"/>
      <c r="U48" s="26"/>
      <c r="V48" s="26"/>
      <c r="W48" s="23"/>
    </row>
    <row r="49" spans="1:23" s="24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6"/>
      <c r="O49" s="26"/>
      <c r="P49" s="26"/>
      <c r="Q49" s="26"/>
      <c r="R49" s="26"/>
      <c r="S49" s="26"/>
      <c r="T49" s="26"/>
      <c r="U49" s="26"/>
      <c r="V49" s="26"/>
      <c r="W49" s="23"/>
    </row>
    <row r="50" spans="1:23" s="24" customFormat="1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6"/>
      <c r="O50" s="26"/>
      <c r="P50" s="26"/>
      <c r="Q50" s="26"/>
      <c r="R50" s="26"/>
      <c r="S50" s="26"/>
      <c r="T50" s="26"/>
      <c r="U50" s="26"/>
      <c r="V50" s="26"/>
      <c r="W50" s="23"/>
    </row>
    <row r="51" spans="1:23" s="24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6"/>
      <c r="O51" s="26"/>
      <c r="P51" s="26"/>
      <c r="Q51" s="26"/>
      <c r="R51" s="26"/>
      <c r="S51" s="26"/>
      <c r="T51" s="26"/>
      <c r="U51" s="26"/>
      <c r="V51" s="26"/>
      <c r="W51" s="23"/>
    </row>
    <row r="52" spans="1:23" s="26" customFormat="1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W52" s="23"/>
    </row>
    <row r="53" spans="1:23" s="26" customFormat="1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W53" s="23"/>
    </row>
    <row r="54" spans="1:23" s="26" customFormat="1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W54" s="23"/>
    </row>
    <row r="55" spans="1:23" s="26" customFormat="1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W55" s="23"/>
    </row>
    <row r="56" spans="1:23" s="26" customFormat="1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W56" s="23"/>
    </row>
    <row r="57" spans="1:23" s="26" customFormat="1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W57" s="23"/>
    </row>
  </sheetData>
  <sheetProtection/>
  <mergeCells count="1">
    <mergeCell ref="A1:W1"/>
  </mergeCells>
  <printOptions horizontalCentered="1"/>
  <pageMargins left="0.39375" right="0.39375" top="0.7083333333333334" bottom="0.5513888888888889" header="0.5118055555555555" footer="0.5118055555555555"/>
  <pageSetup horizontalDpi="300" verticalDpi="300" orientation="landscape" paperSize="9" scale="105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="92" zoomScaleNormal="92" zoomScalePageLayoutView="0" workbookViewId="0" topLeftCell="A1">
      <selection activeCell="K31" sqref="K31"/>
    </sheetView>
  </sheetViews>
  <sheetFormatPr defaultColWidth="8.7109375" defaultRowHeight="12.75"/>
  <cols>
    <col min="1" max="1" width="19.8515625" style="1" customWidth="1"/>
    <col min="2" max="2" width="17.7109375" style="1" customWidth="1"/>
    <col min="3" max="6" width="8.7109375" style="1" customWidth="1"/>
    <col min="7" max="7" width="9.140625" style="1" customWidth="1"/>
    <col min="8" max="16384" width="8.7109375" style="1" customWidth="1"/>
  </cols>
  <sheetData>
    <row r="1" ht="12.75">
      <c r="A1" s="1" t="s">
        <v>85</v>
      </c>
    </row>
    <row r="3" spans="1:10" ht="12.75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  <c r="J3" s="6" t="s">
        <v>11</v>
      </c>
    </row>
    <row r="4" spans="1:10" ht="12.75">
      <c r="A4" s="10" t="s">
        <v>86</v>
      </c>
      <c r="B4" s="9" t="s">
        <v>54</v>
      </c>
      <c r="C4" s="10">
        <v>100</v>
      </c>
      <c r="D4" s="6">
        <v>98</v>
      </c>
      <c r="E4" s="6">
        <v>99</v>
      </c>
      <c r="F4" s="6">
        <v>99</v>
      </c>
      <c r="G4" s="6">
        <v>97</v>
      </c>
      <c r="H4" s="6">
        <v>99</v>
      </c>
      <c r="I4" s="10">
        <f>SUM(C4:H4)</f>
        <v>592</v>
      </c>
      <c r="J4" s="6" t="s">
        <v>4</v>
      </c>
    </row>
    <row r="5" spans="1:10" ht="12.75">
      <c r="A5" s="10" t="s">
        <v>87</v>
      </c>
      <c r="B5" s="9" t="s">
        <v>88</v>
      </c>
      <c r="C5" s="10">
        <v>100</v>
      </c>
      <c r="D5" s="10">
        <v>98</v>
      </c>
      <c r="E5" s="10">
        <v>99</v>
      </c>
      <c r="F5" s="10">
        <v>100</v>
      </c>
      <c r="G5" s="10">
        <v>98</v>
      </c>
      <c r="H5" s="10">
        <v>97</v>
      </c>
      <c r="I5" s="10">
        <f>SUM(C5:H5)</f>
        <v>592</v>
      </c>
      <c r="J5" s="6" t="s">
        <v>5</v>
      </c>
    </row>
    <row r="6" spans="1:10" ht="12.75">
      <c r="A6" s="10" t="s">
        <v>89</v>
      </c>
      <c r="B6" s="10" t="s">
        <v>90</v>
      </c>
      <c r="C6" s="10">
        <v>99</v>
      </c>
      <c r="D6" s="10">
        <v>97</v>
      </c>
      <c r="E6" s="10">
        <v>98</v>
      </c>
      <c r="F6" s="10">
        <v>99</v>
      </c>
      <c r="G6" s="10">
        <v>99</v>
      </c>
      <c r="H6" s="10">
        <v>99</v>
      </c>
      <c r="I6" s="10">
        <f>SUM(C6:H6)</f>
        <v>591</v>
      </c>
      <c r="J6" s="6" t="s">
        <v>6</v>
      </c>
    </row>
    <row r="8" spans="1:10" ht="12.75">
      <c r="A8" s="4" t="s">
        <v>18</v>
      </c>
      <c r="B8" s="5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7" t="s">
        <v>10</v>
      </c>
      <c r="J8" s="6" t="s">
        <v>11</v>
      </c>
    </row>
    <row r="9" spans="1:10" ht="12.75">
      <c r="A9" s="10" t="s">
        <v>91</v>
      </c>
      <c r="B9" s="10" t="s">
        <v>92</v>
      </c>
      <c r="C9" s="10">
        <v>99</v>
      </c>
      <c r="D9" s="10">
        <v>97</v>
      </c>
      <c r="E9" s="10">
        <v>98</v>
      </c>
      <c r="F9" s="10">
        <v>97</v>
      </c>
      <c r="G9" s="10">
        <v>99</v>
      </c>
      <c r="H9" s="10">
        <v>96</v>
      </c>
      <c r="I9" s="11">
        <f>SUM(C9:H9)</f>
        <v>586</v>
      </c>
      <c r="J9" s="6" t="s">
        <v>4</v>
      </c>
    </row>
    <row r="10" spans="1:10" ht="12.75">
      <c r="A10" s="10" t="s">
        <v>93</v>
      </c>
      <c r="B10" s="10" t="s">
        <v>94</v>
      </c>
      <c r="C10" s="10">
        <v>96</v>
      </c>
      <c r="D10" s="10">
        <v>95</v>
      </c>
      <c r="E10" s="10">
        <v>99</v>
      </c>
      <c r="F10" s="10">
        <v>99</v>
      </c>
      <c r="G10" s="10">
        <v>99</v>
      </c>
      <c r="H10" s="10">
        <v>97</v>
      </c>
      <c r="I10" s="11">
        <f>SUM(C10:H10)</f>
        <v>585</v>
      </c>
      <c r="J10" s="6" t="s">
        <v>5</v>
      </c>
    </row>
    <row r="11" spans="1:10" ht="12.75">
      <c r="A11" s="10" t="s">
        <v>95</v>
      </c>
      <c r="B11" s="10" t="s">
        <v>96</v>
      </c>
      <c r="C11" s="10">
        <v>98</v>
      </c>
      <c r="D11" s="10">
        <v>99</v>
      </c>
      <c r="E11" s="10">
        <v>96</v>
      </c>
      <c r="F11" s="10">
        <v>98</v>
      </c>
      <c r="G11" s="10">
        <v>96</v>
      </c>
      <c r="H11" s="10">
        <v>98</v>
      </c>
      <c r="I11" s="11">
        <f>SUM(C11:H11)</f>
        <v>585</v>
      </c>
      <c r="J11" s="6" t="s">
        <v>6</v>
      </c>
    </row>
    <row r="13" spans="1:10" ht="12.75">
      <c r="A13" s="4" t="s">
        <v>33</v>
      </c>
      <c r="B13" s="5" t="s">
        <v>3</v>
      </c>
      <c r="C13" s="6" t="s">
        <v>4</v>
      </c>
      <c r="D13" s="6" t="s">
        <v>5</v>
      </c>
      <c r="E13" s="6" t="s">
        <v>6</v>
      </c>
      <c r="F13" s="6" t="s">
        <v>7</v>
      </c>
      <c r="G13" s="6" t="s">
        <v>8</v>
      </c>
      <c r="H13" s="6" t="s">
        <v>9</v>
      </c>
      <c r="I13" s="7" t="s">
        <v>10</v>
      </c>
      <c r="J13" s="6" t="s">
        <v>11</v>
      </c>
    </row>
    <row r="14" spans="1:10" ht="12.75">
      <c r="A14" s="10" t="s">
        <v>97</v>
      </c>
      <c r="B14" s="10" t="s">
        <v>96</v>
      </c>
      <c r="C14" s="10">
        <v>98</v>
      </c>
      <c r="D14" s="10">
        <v>96</v>
      </c>
      <c r="E14" s="10">
        <v>95</v>
      </c>
      <c r="F14" s="10">
        <v>99</v>
      </c>
      <c r="G14" s="10">
        <v>97</v>
      </c>
      <c r="H14" s="10">
        <v>100</v>
      </c>
      <c r="I14" s="10">
        <f>SUM(C14:H14)</f>
        <v>585</v>
      </c>
      <c r="J14" s="6" t="s">
        <v>4</v>
      </c>
    </row>
    <row r="15" spans="1:10" ht="12.75">
      <c r="A15" s="10" t="s">
        <v>98</v>
      </c>
      <c r="B15" s="10" t="s">
        <v>99</v>
      </c>
      <c r="C15" s="10">
        <v>97</v>
      </c>
      <c r="D15" s="10">
        <v>93</v>
      </c>
      <c r="E15" s="10">
        <v>100</v>
      </c>
      <c r="F15" s="10">
        <v>97</v>
      </c>
      <c r="G15" s="10">
        <v>98</v>
      </c>
      <c r="H15" s="10">
        <v>98</v>
      </c>
      <c r="I15" s="10">
        <f>SUM(C15:H15)</f>
        <v>583</v>
      </c>
      <c r="J15" s="6" t="s">
        <v>5</v>
      </c>
    </row>
    <row r="16" spans="1:10" ht="12.75">
      <c r="A16" s="10" t="s">
        <v>100</v>
      </c>
      <c r="B16" s="10" t="s">
        <v>37</v>
      </c>
      <c r="C16" s="10">
        <v>97</v>
      </c>
      <c r="D16" s="10">
        <v>94</v>
      </c>
      <c r="E16" s="10">
        <v>94</v>
      </c>
      <c r="F16" s="10">
        <v>99</v>
      </c>
      <c r="G16" s="10">
        <v>98</v>
      </c>
      <c r="H16" s="10">
        <v>97</v>
      </c>
      <c r="I16" s="10">
        <f>SUM(C16:H16)</f>
        <v>579</v>
      </c>
      <c r="J16" s="6" t="s">
        <v>6</v>
      </c>
    </row>
    <row r="18" spans="1:10" ht="12.75">
      <c r="A18" s="4" t="s">
        <v>43</v>
      </c>
      <c r="B18" s="5" t="s">
        <v>3</v>
      </c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7" t="s">
        <v>10</v>
      </c>
      <c r="J18" s="6" t="s">
        <v>11</v>
      </c>
    </row>
    <row r="19" spans="1:10" ht="12.75">
      <c r="A19" s="10" t="s">
        <v>101</v>
      </c>
      <c r="B19" s="10" t="s">
        <v>17</v>
      </c>
      <c r="C19" s="10">
        <v>97</v>
      </c>
      <c r="D19" s="10">
        <v>98</v>
      </c>
      <c r="E19" s="10">
        <v>98</v>
      </c>
      <c r="F19" s="10">
        <v>97</v>
      </c>
      <c r="G19" s="10">
        <v>99</v>
      </c>
      <c r="H19" s="10">
        <v>97</v>
      </c>
      <c r="I19" s="10">
        <f>SUM(C19:H19)</f>
        <v>586</v>
      </c>
      <c r="J19" s="6" t="s">
        <v>4</v>
      </c>
    </row>
    <row r="20" spans="1:10" ht="12.75">
      <c r="A20" s="10" t="s">
        <v>102</v>
      </c>
      <c r="B20" s="10" t="s">
        <v>103</v>
      </c>
      <c r="C20" s="10">
        <v>95</v>
      </c>
      <c r="D20" s="10">
        <v>97</v>
      </c>
      <c r="E20" s="10">
        <v>96</v>
      </c>
      <c r="F20" s="10">
        <v>96</v>
      </c>
      <c r="G20" s="10">
        <v>99</v>
      </c>
      <c r="H20" s="10">
        <v>96</v>
      </c>
      <c r="I20" s="10">
        <f>SUM(C20:H20)</f>
        <v>579</v>
      </c>
      <c r="J20" s="6" t="s">
        <v>5</v>
      </c>
    </row>
    <row r="21" spans="1:10" ht="12.75">
      <c r="A21" s="10" t="s">
        <v>104</v>
      </c>
      <c r="B21" s="10" t="s">
        <v>103</v>
      </c>
      <c r="C21" s="10">
        <v>96</v>
      </c>
      <c r="D21" s="10">
        <v>96</v>
      </c>
      <c r="E21" s="10">
        <v>94</v>
      </c>
      <c r="F21" s="10">
        <v>96</v>
      </c>
      <c r="G21" s="10">
        <v>95</v>
      </c>
      <c r="H21" s="10">
        <v>98</v>
      </c>
      <c r="I21" s="10">
        <f>SUM(C21:H21)</f>
        <v>575</v>
      </c>
      <c r="J21" s="6" t="s">
        <v>6</v>
      </c>
    </row>
    <row r="23" spans="1:11" ht="12.75">
      <c r="A23" s="21"/>
      <c r="C23" s="17"/>
      <c r="D23" s="2"/>
      <c r="E23" s="2"/>
      <c r="F23" s="2"/>
      <c r="G23" s="2"/>
      <c r="H23" s="2"/>
      <c r="I23" s="2"/>
      <c r="J23" s="2"/>
      <c r="K23" s="2"/>
    </row>
    <row r="24" spans="10:11" ht="12.75">
      <c r="J24" s="2"/>
      <c r="K24" s="2"/>
    </row>
    <row r="25" spans="1:10" ht="12.75">
      <c r="A25" s="34" t="s">
        <v>105</v>
      </c>
      <c r="B25" s="35" t="s">
        <v>3</v>
      </c>
      <c r="C25" s="36" t="s">
        <v>4</v>
      </c>
      <c r="D25" s="37" t="s">
        <v>5</v>
      </c>
      <c r="E25" s="37" t="s">
        <v>6</v>
      </c>
      <c r="F25" s="38" t="s">
        <v>7</v>
      </c>
      <c r="G25" s="37" t="s">
        <v>8</v>
      </c>
      <c r="H25" s="39" t="s">
        <v>9</v>
      </c>
      <c r="I25" s="38" t="s">
        <v>68</v>
      </c>
      <c r="J25" s="40" t="s">
        <v>11</v>
      </c>
    </row>
    <row r="26" spans="1:10" ht="12.75">
      <c r="A26" s="15" t="s">
        <v>101</v>
      </c>
      <c r="B26" s="15" t="s">
        <v>17</v>
      </c>
      <c r="C26" s="15">
        <v>98</v>
      </c>
      <c r="D26" s="15">
        <v>96</v>
      </c>
      <c r="E26" s="22">
        <v>95</v>
      </c>
      <c r="F26" s="22">
        <v>99</v>
      </c>
      <c r="G26" s="22">
        <v>97</v>
      </c>
      <c r="H26" s="15">
        <v>100</v>
      </c>
      <c r="I26" s="15">
        <f>SUM(C26:H26)</f>
        <v>585</v>
      </c>
      <c r="J26" s="10" t="s">
        <v>4</v>
      </c>
    </row>
    <row r="27" spans="1:10" ht="12.75">
      <c r="A27" s="10" t="s">
        <v>106</v>
      </c>
      <c r="B27" s="10" t="s">
        <v>88</v>
      </c>
      <c r="C27" s="10">
        <v>99</v>
      </c>
      <c r="D27" s="10">
        <v>96</v>
      </c>
      <c r="E27" s="8">
        <v>93</v>
      </c>
      <c r="F27" s="8">
        <v>97</v>
      </c>
      <c r="G27" s="8">
        <v>97</v>
      </c>
      <c r="H27" s="10">
        <v>100</v>
      </c>
      <c r="I27" s="10">
        <f>SUM(C27:H27)</f>
        <v>582</v>
      </c>
      <c r="J27" s="10" t="s">
        <v>5</v>
      </c>
    </row>
    <row r="28" spans="1:10" ht="12.75">
      <c r="A28" s="10" t="s">
        <v>100</v>
      </c>
      <c r="B28" s="10" t="s">
        <v>37</v>
      </c>
      <c r="C28" s="10">
        <v>97</v>
      </c>
      <c r="D28" s="10">
        <v>98</v>
      </c>
      <c r="E28" s="8">
        <v>97</v>
      </c>
      <c r="F28" s="8">
        <v>95</v>
      </c>
      <c r="G28" s="8">
        <v>97</v>
      </c>
      <c r="H28" s="10">
        <v>98</v>
      </c>
      <c r="I28" s="10">
        <f>SUM(C28:H28)</f>
        <v>582</v>
      </c>
      <c r="J28" s="10" t="s">
        <v>6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I22"/>
  <sheetViews>
    <sheetView zoomScale="92" zoomScaleNormal="92" zoomScalePageLayoutView="0" workbookViewId="0" topLeftCell="A1">
      <selection activeCell="A4" sqref="A4"/>
    </sheetView>
  </sheetViews>
  <sheetFormatPr defaultColWidth="8.7109375" defaultRowHeight="12.75"/>
  <cols>
    <col min="1" max="16384" width="8.7109375" style="1" customWidth="1"/>
  </cols>
  <sheetData>
    <row r="4" spans="1:9" ht="12.75">
      <c r="A4" s="10" t="s">
        <v>107</v>
      </c>
      <c r="B4" s="9" t="s">
        <v>108</v>
      </c>
      <c r="C4" s="10">
        <v>99</v>
      </c>
      <c r="D4" s="10">
        <v>99</v>
      </c>
      <c r="E4" s="10">
        <v>100</v>
      </c>
      <c r="F4" s="10">
        <v>98</v>
      </c>
      <c r="G4" s="10">
        <v>98</v>
      </c>
      <c r="H4" s="10">
        <v>97</v>
      </c>
      <c r="I4" s="10">
        <f aca="true" t="shared" si="0" ref="I4:I22">SUM(C4:H4)</f>
        <v>591</v>
      </c>
    </row>
    <row r="5" spans="1:9" ht="12.75">
      <c r="A5" s="10" t="s">
        <v>109</v>
      </c>
      <c r="B5" s="9" t="s">
        <v>110</v>
      </c>
      <c r="C5" s="10">
        <v>98</v>
      </c>
      <c r="D5" s="10">
        <v>98</v>
      </c>
      <c r="E5" s="10">
        <v>97</v>
      </c>
      <c r="F5" s="10">
        <v>99</v>
      </c>
      <c r="G5" s="10">
        <v>99</v>
      </c>
      <c r="H5" s="10">
        <v>97</v>
      </c>
      <c r="I5" s="10">
        <f t="shared" si="0"/>
        <v>588</v>
      </c>
    </row>
    <row r="6" spans="1:9" ht="12.75">
      <c r="A6" s="10" t="s">
        <v>32</v>
      </c>
      <c r="B6" s="10" t="s">
        <v>25</v>
      </c>
      <c r="C6" s="10">
        <v>98</v>
      </c>
      <c r="D6" s="10">
        <v>98</v>
      </c>
      <c r="E6" s="10">
        <v>99</v>
      </c>
      <c r="F6" s="10">
        <v>100</v>
      </c>
      <c r="G6" s="10">
        <v>98</v>
      </c>
      <c r="H6" s="10">
        <v>95</v>
      </c>
      <c r="I6" s="10">
        <f t="shared" si="0"/>
        <v>588</v>
      </c>
    </row>
    <row r="7" spans="1:9" ht="12.75">
      <c r="A7" s="10" t="s">
        <v>111</v>
      </c>
      <c r="B7" s="10" t="s">
        <v>31</v>
      </c>
      <c r="C7" s="10">
        <v>97</v>
      </c>
      <c r="D7" s="6">
        <v>97</v>
      </c>
      <c r="E7" s="6">
        <v>100</v>
      </c>
      <c r="F7" s="6">
        <v>98</v>
      </c>
      <c r="G7" s="6">
        <v>98</v>
      </c>
      <c r="H7" s="6">
        <v>96</v>
      </c>
      <c r="I7" s="10">
        <f t="shared" si="0"/>
        <v>586</v>
      </c>
    </row>
    <row r="8" spans="1:9" ht="12.75">
      <c r="A8" s="10" t="s">
        <v>112</v>
      </c>
      <c r="B8" s="10" t="s">
        <v>96</v>
      </c>
      <c r="C8" s="10">
        <v>96</v>
      </c>
      <c r="D8" s="10">
        <v>99</v>
      </c>
      <c r="E8" s="10">
        <v>97</v>
      </c>
      <c r="F8" s="10">
        <v>97</v>
      </c>
      <c r="G8" s="10">
        <v>98</v>
      </c>
      <c r="H8" s="10">
        <v>98</v>
      </c>
      <c r="I8" s="10">
        <f t="shared" si="0"/>
        <v>585</v>
      </c>
    </row>
    <row r="9" spans="1:9" ht="12.75">
      <c r="A9" s="10" t="s">
        <v>113</v>
      </c>
      <c r="B9" s="10" t="s">
        <v>13</v>
      </c>
      <c r="C9" s="15">
        <v>98</v>
      </c>
      <c r="D9" s="15">
        <v>98</v>
      </c>
      <c r="E9" s="15">
        <v>97</v>
      </c>
      <c r="F9" s="15">
        <v>95</v>
      </c>
      <c r="G9" s="15">
        <v>97</v>
      </c>
      <c r="H9" s="15">
        <v>99</v>
      </c>
      <c r="I9" s="15">
        <f t="shared" si="0"/>
        <v>584</v>
      </c>
    </row>
    <row r="10" spans="1:9" ht="12.75">
      <c r="A10" s="10" t="s">
        <v>26</v>
      </c>
      <c r="B10" s="9" t="s">
        <v>13</v>
      </c>
      <c r="C10" s="10">
        <v>98</v>
      </c>
      <c r="D10" s="10">
        <v>97</v>
      </c>
      <c r="E10" s="10">
        <v>98</v>
      </c>
      <c r="F10" s="10">
        <v>97</v>
      </c>
      <c r="G10" s="10">
        <v>97</v>
      </c>
      <c r="H10" s="10">
        <v>97</v>
      </c>
      <c r="I10" s="10">
        <f t="shared" si="0"/>
        <v>584</v>
      </c>
    </row>
    <row r="11" spans="1:9" ht="12.75">
      <c r="A11" s="10" t="s">
        <v>14</v>
      </c>
      <c r="B11" s="9" t="s">
        <v>15</v>
      </c>
      <c r="C11" s="10">
        <v>96</v>
      </c>
      <c r="D11" s="10">
        <v>98</v>
      </c>
      <c r="E11" s="10">
        <v>97</v>
      </c>
      <c r="F11" s="10">
        <v>95</v>
      </c>
      <c r="G11" s="10">
        <v>98</v>
      </c>
      <c r="H11" s="10">
        <v>98</v>
      </c>
      <c r="I11" s="10">
        <f t="shared" si="0"/>
        <v>582</v>
      </c>
    </row>
    <row r="12" spans="1:9" ht="12.75">
      <c r="A12" s="10" t="s">
        <v>114</v>
      </c>
      <c r="B12" s="9" t="s">
        <v>56</v>
      </c>
      <c r="C12" s="10">
        <v>95</v>
      </c>
      <c r="D12" s="10">
        <v>95</v>
      </c>
      <c r="E12" s="10">
        <v>99</v>
      </c>
      <c r="F12" s="10">
        <v>96</v>
      </c>
      <c r="G12" s="10">
        <v>100</v>
      </c>
      <c r="H12" s="10">
        <v>97</v>
      </c>
      <c r="I12" s="10">
        <f t="shared" si="0"/>
        <v>582</v>
      </c>
    </row>
    <row r="13" spans="1:9" ht="12.75">
      <c r="A13" s="10" t="s">
        <v>27</v>
      </c>
      <c r="B13" s="10" t="s">
        <v>17</v>
      </c>
      <c r="C13" s="10">
        <v>98</v>
      </c>
      <c r="D13" s="10">
        <v>94</v>
      </c>
      <c r="E13" s="10">
        <v>93</v>
      </c>
      <c r="F13" s="10">
        <v>97</v>
      </c>
      <c r="G13" s="10">
        <v>98</v>
      </c>
      <c r="H13" s="10">
        <v>100</v>
      </c>
      <c r="I13" s="11">
        <f t="shared" si="0"/>
        <v>580</v>
      </c>
    </row>
    <row r="14" spans="1:9" ht="12.75">
      <c r="A14" s="10" t="s">
        <v>115</v>
      </c>
      <c r="B14" s="10" t="s">
        <v>116</v>
      </c>
      <c r="C14" s="10">
        <v>98</v>
      </c>
      <c r="D14" s="10">
        <v>96</v>
      </c>
      <c r="E14" s="10">
        <v>94</v>
      </c>
      <c r="F14" s="10">
        <v>99</v>
      </c>
      <c r="G14" s="10">
        <v>97</v>
      </c>
      <c r="H14" s="10">
        <v>95</v>
      </c>
      <c r="I14" s="11">
        <f t="shared" si="0"/>
        <v>579</v>
      </c>
    </row>
    <row r="15" spans="1:9" ht="12.75">
      <c r="A15" s="10" t="s">
        <v>117</v>
      </c>
      <c r="B15" s="10" t="s">
        <v>17</v>
      </c>
      <c r="C15" s="10">
        <v>96</v>
      </c>
      <c r="D15" s="10">
        <v>95</v>
      </c>
      <c r="E15" s="10">
        <v>96</v>
      </c>
      <c r="F15" s="10">
        <v>99</v>
      </c>
      <c r="G15" s="10">
        <v>95</v>
      </c>
      <c r="H15" s="10">
        <v>97</v>
      </c>
      <c r="I15" s="11">
        <f t="shared" si="0"/>
        <v>578</v>
      </c>
    </row>
    <row r="16" spans="1:9" ht="12.75">
      <c r="A16" s="10" t="s">
        <v>118</v>
      </c>
      <c r="B16" s="10" t="s">
        <v>13</v>
      </c>
      <c r="C16" s="10">
        <v>95</v>
      </c>
      <c r="D16" s="10">
        <v>97</v>
      </c>
      <c r="E16" s="10">
        <v>94</v>
      </c>
      <c r="F16" s="10">
        <v>96</v>
      </c>
      <c r="G16" s="10">
        <v>95</v>
      </c>
      <c r="H16" s="10">
        <v>98</v>
      </c>
      <c r="I16" s="11">
        <f t="shared" si="0"/>
        <v>575</v>
      </c>
    </row>
    <row r="17" spans="1:9" ht="12.75">
      <c r="A17" s="10" t="s">
        <v>24</v>
      </c>
      <c r="B17" s="10" t="s">
        <v>25</v>
      </c>
      <c r="C17" s="10">
        <v>96</v>
      </c>
      <c r="D17" s="10">
        <v>93</v>
      </c>
      <c r="E17" s="10">
        <v>97</v>
      </c>
      <c r="F17" s="10">
        <v>98</v>
      </c>
      <c r="G17" s="10">
        <v>95</v>
      </c>
      <c r="H17" s="10">
        <v>96</v>
      </c>
      <c r="I17" s="11">
        <f t="shared" si="0"/>
        <v>575</v>
      </c>
    </row>
    <row r="18" spans="1:9" ht="12.75">
      <c r="A18" s="10" t="s">
        <v>119</v>
      </c>
      <c r="B18" s="10" t="s">
        <v>31</v>
      </c>
      <c r="C18" s="10">
        <v>98</v>
      </c>
      <c r="D18" s="10">
        <v>97</v>
      </c>
      <c r="E18" s="10">
        <v>93</v>
      </c>
      <c r="F18" s="10">
        <v>96</v>
      </c>
      <c r="G18" s="10">
        <v>96</v>
      </c>
      <c r="H18" s="10">
        <v>95</v>
      </c>
      <c r="I18" s="11">
        <f t="shared" si="0"/>
        <v>575</v>
      </c>
    </row>
    <row r="19" spans="1:9" ht="12.75">
      <c r="A19" s="10" t="s">
        <v>30</v>
      </c>
      <c r="B19" s="10" t="s">
        <v>31</v>
      </c>
      <c r="C19" s="10">
        <v>92</v>
      </c>
      <c r="D19" s="10">
        <v>95</v>
      </c>
      <c r="E19" s="10">
        <v>97</v>
      </c>
      <c r="F19" s="10">
        <v>97</v>
      </c>
      <c r="G19" s="10">
        <v>98</v>
      </c>
      <c r="H19" s="10">
        <v>95</v>
      </c>
      <c r="I19" s="11">
        <f t="shared" si="0"/>
        <v>574</v>
      </c>
    </row>
    <row r="20" spans="1:9" ht="12.75">
      <c r="A20" s="10" t="s">
        <v>120</v>
      </c>
      <c r="B20" s="10" t="s">
        <v>17</v>
      </c>
      <c r="C20" s="10">
        <v>98</v>
      </c>
      <c r="D20" s="10">
        <v>97</v>
      </c>
      <c r="E20" s="10">
        <v>95</v>
      </c>
      <c r="F20" s="10">
        <v>97</v>
      </c>
      <c r="G20" s="10">
        <v>95</v>
      </c>
      <c r="H20" s="10">
        <v>91</v>
      </c>
      <c r="I20" s="11">
        <f t="shared" si="0"/>
        <v>573</v>
      </c>
    </row>
    <row r="21" spans="1:9" ht="12.75">
      <c r="A21" s="10" t="s">
        <v>121</v>
      </c>
      <c r="B21" s="10" t="s">
        <v>122</v>
      </c>
      <c r="C21" s="10">
        <v>92</v>
      </c>
      <c r="D21" s="10">
        <v>92</v>
      </c>
      <c r="E21" s="10">
        <v>94</v>
      </c>
      <c r="F21" s="10">
        <v>95</v>
      </c>
      <c r="G21" s="10">
        <v>97</v>
      </c>
      <c r="H21" s="10">
        <v>95</v>
      </c>
      <c r="I21" s="11">
        <f t="shared" si="0"/>
        <v>565</v>
      </c>
    </row>
    <row r="22" spans="1:9" ht="12.75">
      <c r="A22" s="10" t="s">
        <v>36</v>
      </c>
      <c r="B22" s="9" t="s">
        <v>37</v>
      </c>
      <c r="C22" s="10">
        <v>94</v>
      </c>
      <c r="D22" s="10">
        <v>91</v>
      </c>
      <c r="E22" s="10">
        <v>95</v>
      </c>
      <c r="F22" s="10">
        <v>94</v>
      </c>
      <c r="G22" s="10">
        <v>96</v>
      </c>
      <c r="H22" s="10">
        <v>95</v>
      </c>
      <c r="I22" s="11">
        <f t="shared" si="0"/>
        <v>565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McIntosh</dc:creator>
  <cp:keywords/>
  <dc:description/>
  <cp:lastModifiedBy>Donald McIntosh</cp:lastModifiedBy>
  <cp:lastPrinted>2022-11-13T13:47:01Z</cp:lastPrinted>
  <dcterms:modified xsi:type="dcterms:W3CDTF">2022-11-13T13:54:47Z</dcterms:modified>
  <cp:category/>
  <cp:version/>
  <cp:contentType/>
  <cp:contentStatus/>
</cp:coreProperties>
</file>